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filterPrivacy="1"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earenson/Documents/Transparency Report 2H 2017/"/>
    </mc:Choice>
  </mc:AlternateContent>
  <bookViews>
    <workbookView xWindow="9120" yWindow="540" windowWidth="17680" windowHeight="20460" tabRatio="500"/>
  </bookViews>
  <sheets>
    <sheet name="January - June 2017" sheetId="2" r:id="rId1"/>
    <sheet name="Sheet1" sheetId="3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31" i="2" l="1"/>
  <c r="P29" i="2"/>
  <c r="L68" i="2"/>
  <c r="N68" i="2"/>
  <c r="H68" i="2"/>
  <c r="F68" i="2"/>
  <c r="P55" i="2"/>
  <c r="P54" i="2"/>
  <c r="P49" i="2"/>
  <c r="P48" i="2"/>
  <c r="P46" i="2"/>
  <c r="P40" i="2"/>
  <c r="P28" i="2"/>
  <c r="P25" i="2"/>
  <c r="P20" i="2"/>
  <c r="P13" i="2"/>
  <c r="T30" i="2"/>
  <c r="T55" i="2"/>
  <c r="T54" i="2"/>
  <c r="T50" i="2"/>
  <c r="T47" i="2"/>
  <c r="T31" i="2"/>
  <c r="T25" i="2"/>
  <c r="T24" i="2"/>
  <c r="T23" i="2"/>
  <c r="T21" i="2"/>
  <c r="T19" i="2"/>
  <c r="T14" i="2"/>
  <c r="L55" i="2"/>
  <c r="J55" i="2"/>
  <c r="H55" i="2"/>
  <c r="L56" i="2"/>
  <c r="J56" i="2"/>
  <c r="H56" i="2"/>
  <c r="L28" i="2"/>
  <c r="J28" i="2"/>
  <c r="H28" i="2"/>
  <c r="L26" i="2"/>
  <c r="J26" i="2"/>
  <c r="H26" i="2"/>
  <c r="L54" i="2"/>
  <c r="L53" i="2"/>
  <c r="L52" i="2"/>
  <c r="L51" i="2"/>
  <c r="L50" i="2"/>
  <c r="L49" i="2"/>
  <c r="L47" i="2"/>
  <c r="L45" i="2"/>
  <c r="L44" i="2"/>
  <c r="L42" i="2"/>
  <c r="L40" i="2"/>
  <c r="L39" i="2"/>
  <c r="L38" i="2"/>
  <c r="L36" i="2"/>
  <c r="L35" i="2"/>
  <c r="L34" i="2"/>
  <c r="L32" i="2"/>
  <c r="L31" i="2"/>
  <c r="L29" i="2"/>
  <c r="L27" i="2"/>
  <c r="L25" i="2"/>
  <c r="L24" i="2"/>
  <c r="L23" i="2"/>
  <c r="L22" i="2"/>
  <c r="L21" i="2"/>
  <c r="L19" i="2"/>
  <c r="L18" i="2"/>
  <c r="L17" i="2"/>
  <c r="L15" i="2"/>
  <c r="L14" i="2"/>
  <c r="L13" i="2"/>
  <c r="L12" i="2"/>
  <c r="L11" i="2"/>
  <c r="L10" i="2"/>
  <c r="J54" i="2"/>
  <c r="J53" i="2"/>
  <c r="J52" i="2"/>
  <c r="J51" i="2"/>
  <c r="J50" i="2"/>
  <c r="J49" i="2"/>
  <c r="J47" i="2"/>
  <c r="J45" i="2"/>
  <c r="J44" i="2"/>
  <c r="J42" i="2"/>
  <c r="J40" i="2"/>
  <c r="J39" i="2"/>
  <c r="J38" i="2"/>
  <c r="J36" i="2"/>
  <c r="J35" i="2"/>
  <c r="J34" i="2"/>
  <c r="J32" i="2"/>
  <c r="J31" i="2"/>
  <c r="J29" i="2"/>
  <c r="J27" i="2"/>
  <c r="J25" i="2"/>
  <c r="J24" i="2"/>
  <c r="J23" i="2"/>
  <c r="J22" i="2"/>
  <c r="J21" i="2"/>
  <c r="J19" i="2"/>
  <c r="J18" i="2"/>
  <c r="J17" i="2"/>
  <c r="J15" i="2"/>
  <c r="J14" i="2"/>
  <c r="J13" i="2"/>
  <c r="J12" i="2"/>
  <c r="J11" i="2"/>
  <c r="J10" i="2"/>
  <c r="H54" i="2"/>
  <c r="H53" i="2"/>
  <c r="H52" i="2"/>
  <c r="H51" i="2"/>
  <c r="H50" i="2"/>
  <c r="H49" i="2"/>
  <c r="H47" i="2"/>
  <c r="H45" i="2"/>
  <c r="H44" i="2"/>
  <c r="H42" i="2"/>
  <c r="H40" i="2"/>
  <c r="H39" i="2"/>
  <c r="H38" i="2"/>
  <c r="H36" i="2"/>
  <c r="H35" i="2"/>
  <c r="H34" i="2"/>
  <c r="H32" i="2"/>
  <c r="H31" i="2"/>
  <c r="H29" i="2"/>
  <c r="H27" i="2"/>
  <c r="H25" i="2"/>
  <c r="H24" i="2"/>
  <c r="H23" i="2"/>
  <c r="H22" i="2"/>
  <c r="H21" i="2"/>
  <c r="H19" i="2"/>
  <c r="H18" i="2"/>
  <c r="H17" i="2"/>
  <c r="H15" i="2"/>
  <c r="H14" i="2"/>
  <c r="H13" i="2"/>
  <c r="H12" i="2"/>
  <c r="H11" i="2"/>
  <c r="H10" i="2"/>
  <c r="L9" i="2"/>
  <c r="J9" i="2"/>
  <c r="H9" i="2"/>
</calcChain>
</file>

<file path=xl/sharedStrings.xml><?xml version="1.0" encoding="utf-8"?>
<sst xmlns="http://schemas.openxmlformats.org/spreadsheetml/2006/main" count="102" uniqueCount="82">
  <si>
    <t>No Data Found</t>
  </si>
  <si>
    <t>Rejected</t>
  </si>
  <si>
    <t>#</t>
  </si>
  <si>
    <t>%</t>
  </si>
  <si>
    <t>Argentina</t>
  </si>
  <si>
    <t>Australia</t>
  </si>
  <si>
    <t>Brazil</t>
  </si>
  <si>
    <t>Canada</t>
  </si>
  <si>
    <t>France</t>
  </si>
  <si>
    <t>Germany</t>
  </si>
  <si>
    <t>Hong Kong</t>
  </si>
  <si>
    <t>India</t>
  </si>
  <si>
    <t>Ireland</t>
  </si>
  <si>
    <t>Italy</t>
  </si>
  <si>
    <t>Mexico</t>
  </si>
  <si>
    <t>New Zealand</t>
  </si>
  <si>
    <t>Singapore</t>
  </si>
  <si>
    <t>Spain</t>
  </si>
  <si>
    <t>Taiwan</t>
  </si>
  <si>
    <t>United Kingdom</t>
  </si>
  <si>
    <t xml:space="preserve"> </t>
  </si>
  <si>
    <t>Govt. Data Requests</t>
  </si>
  <si>
    <t>Govt. Specified Accounts</t>
  </si>
  <si>
    <t>Additional detail on U.S. National Security Requests</t>
  </si>
  <si>
    <t>Type of Request</t>
  </si>
  <si>
    <t>National Security Letters</t>
  </si>
  <si>
    <t>Colombia</t>
  </si>
  <si>
    <t>Hungary</t>
  </si>
  <si>
    <t>Malta</t>
  </si>
  <si>
    <t>Norway</t>
  </si>
  <si>
    <t>Portugal</t>
  </si>
  <si>
    <t>Sweden</t>
  </si>
  <si>
    <t>Switzerland</t>
  </si>
  <si>
    <t>Number of    Requests</t>
  </si>
  <si>
    <t>Greece</t>
  </si>
  <si>
    <t>0 - 499</t>
  </si>
  <si>
    <t>Belgium</t>
  </si>
  <si>
    <t>Lithuania</t>
  </si>
  <si>
    <t>Netherlands</t>
  </si>
  <si>
    <t>United States</t>
  </si>
  <si>
    <t>Number of Govt. Specified Accounts</t>
  </si>
  <si>
    <t>Austria</t>
  </si>
  <si>
    <t>Macedonia</t>
  </si>
  <si>
    <t>Philippines</t>
  </si>
  <si>
    <t>Some Data Disclosed</t>
  </si>
  <si>
    <t>Transparency Report - Government Requests</t>
  </si>
  <si>
    <t>FISA Requests for Disclosure of Content</t>
  </si>
  <si>
    <t>FISA Requests for Disclosure of NCD</t>
  </si>
  <si>
    <t>Data Removed</t>
  </si>
  <si>
    <t>Govt. Removal Requests</t>
  </si>
  <si>
    <t xml:space="preserve">Govt. Preservation Requests          </t>
  </si>
  <si>
    <t>Total Items Specified</t>
  </si>
  <si>
    <t>Govt. Emergency Requests</t>
  </si>
  <si>
    <t>Data Disclosed</t>
  </si>
  <si>
    <t>Additional detail on U.S. Process Received</t>
  </si>
  <si>
    <t>Czech Republic</t>
  </si>
  <si>
    <t>Luxembourg</t>
  </si>
  <si>
    <t>Mauritius</t>
  </si>
  <si>
    <t>Korea</t>
  </si>
  <si>
    <t>Russia</t>
  </si>
  <si>
    <t>Pakistan</t>
  </si>
  <si>
    <t>Poland</t>
  </si>
  <si>
    <t>Subpoena</t>
  </si>
  <si>
    <t>Search Warrant</t>
  </si>
  <si>
    <t>Requests</t>
  </si>
  <si>
    <t>Court Order</t>
  </si>
  <si>
    <t>Title III</t>
  </si>
  <si>
    <r>
      <t xml:space="preserve">** These numbers </t>
    </r>
    <r>
      <rPr>
        <u/>
        <sz val="12"/>
        <color theme="1"/>
        <rFont val="Helvetica Neue Light"/>
      </rPr>
      <t>do</t>
    </r>
    <r>
      <rPr>
        <sz val="12"/>
        <color theme="1"/>
        <rFont val="Helvetica Neue Light"/>
      </rPr>
      <t xml:space="preserve"> </t>
    </r>
    <r>
      <rPr>
        <u/>
        <sz val="12"/>
        <color theme="1"/>
        <rFont val="Helvetica Neue Light"/>
      </rPr>
      <t>not</t>
    </r>
    <r>
      <rPr>
        <sz val="12"/>
        <color theme="1"/>
        <rFont val="Helvetica Neue Light"/>
      </rPr>
      <t xml:space="preserve"> include U.S. national security requests reported in more detail below.</t>
    </r>
  </si>
  <si>
    <t>Pen Register/Trap and Trace</t>
  </si>
  <si>
    <t>Total</t>
  </si>
  <si>
    <t>--</t>
  </si>
  <si>
    <t>Indonesia</t>
  </si>
  <si>
    <t>Israel</t>
  </si>
  <si>
    <t>Malawi</t>
  </si>
  <si>
    <t>Thailand</t>
  </si>
  <si>
    <t>Uruguay</t>
  </si>
  <si>
    <t>Costa Rica</t>
  </si>
  <si>
    <t>Japan</t>
  </si>
  <si>
    <t>Georgia</t>
  </si>
  <si>
    <t>Slovak Republic</t>
  </si>
  <si>
    <t>Ecuador</t>
  </si>
  <si>
    <t>July through December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</si>
</sst>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Helvetica Neue Light"/>
    </font>
    <font>
      <sz val="18"/>
      <color theme="0"/>
      <name val="Helvetica Neue Light"/>
    </font>
    <font>
      <sz val="12"/>
      <color theme="1" tint="0.499984740745262"/>
      <name val="Helvetica Neue Light"/>
    </font>
    <font>
      <sz val="13"/>
      <color theme="0" tint="-0.14999847407452621"/>
      <name val="Helvetica Neue Light"/>
    </font>
    <font>
      <b/>
      <sz val="13"/>
      <color theme="0"/>
      <name val="Helvetica Neue Light"/>
    </font>
    <font>
      <b/>
      <sz val="13"/>
      <name val="Helvetica Neue Light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3"/>
      <color theme="1"/>
      <name val="Helvetica Neue Light"/>
    </font>
    <font>
      <sz val="12"/>
      <color theme="1"/>
      <name val="Helvetica Neue Light"/>
    </font>
    <font>
      <u/>
      <sz val="12"/>
      <color theme="1"/>
      <name val="Helvetica Neue Light"/>
    </font>
    <font>
      <b/>
      <sz val="16"/>
      <color theme="1"/>
      <name val="Helvetica Neue Light"/>
    </font>
    <font>
      <b/>
      <sz val="12"/>
      <color theme="1"/>
      <name val="Helvetica Neue Light"/>
    </font>
    <font>
      <sz val="16"/>
      <color theme="1"/>
      <name val="Helvetica Neue Light"/>
    </font>
    <font>
      <b/>
      <sz val="13"/>
      <color rgb="FF000000"/>
      <name val="Helvetica Neue Light"/>
    </font>
    <font>
      <b/>
      <sz val="12"/>
      <color rgb="FF000000"/>
      <name val="Helvetica Neue Light"/>
    </font>
    <font>
      <sz val="12"/>
      <color rgb="FF000000"/>
      <name val="Helvetica Neue Light"/>
    </font>
    <font>
      <b/>
      <sz val="12"/>
      <color theme="0"/>
      <name val="Helvetica Neue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/>
        <bgColor rgb="FF000000"/>
      </patternFill>
    </fill>
  </fills>
  <borders count="9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auto="1"/>
      </right>
      <top/>
      <bottom style="medium">
        <color theme="1"/>
      </bottom>
      <diagonal/>
    </border>
    <border>
      <left style="medium">
        <color auto="1"/>
      </left>
      <right style="medium">
        <color theme="1"/>
      </right>
      <top/>
      <bottom style="medium">
        <color theme="1"/>
      </bottom>
      <diagonal/>
    </border>
    <border>
      <left style="medium">
        <color auto="1"/>
      </left>
      <right style="medium">
        <color theme="1"/>
      </right>
      <top style="medium">
        <color theme="1"/>
      </top>
      <bottom/>
      <diagonal/>
    </border>
    <border>
      <left style="medium">
        <color auto="1"/>
      </left>
      <right style="medium">
        <color theme="1"/>
      </right>
      <top/>
      <bottom/>
      <diagonal/>
    </border>
    <border>
      <left style="medium">
        <color theme="1"/>
      </left>
      <right style="medium">
        <color auto="1"/>
      </right>
      <top style="medium">
        <color theme="1"/>
      </top>
      <bottom/>
      <diagonal/>
    </border>
    <border>
      <left style="medium">
        <color theme="1"/>
      </left>
      <right style="medium">
        <color auto="1"/>
      </right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medium">
        <color auto="1"/>
      </bottom>
      <diagonal/>
    </border>
    <border>
      <left style="medium">
        <color auto="1"/>
      </left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auto="1"/>
      </bottom>
      <diagonal/>
    </border>
    <border>
      <left/>
      <right style="medium">
        <color theme="1"/>
      </right>
      <top style="medium">
        <color auto="1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/>
      <bottom style="medium">
        <color auto="1"/>
      </bottom>
      <diagonal/>
    </border>
    <border>
      <left style="thin">
        <color theme="1"/>
      </left>
      <right style="medium">
        <color auto="1"/>
      </right>
      <top/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/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medium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auto="1"/>
      </top>
      <bottom style="thin">
        <color theme="1"/>
      </bottom>
      <diagonal/>
    </border>
    <border>
      <left style="medium">
        <color auto="1"/>
      </left>
      <right style="thin">
        <color theme="1"/>
      </right>
      <top style="medium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auto="1"/>
      </top>
      <bottom/>
      <diagonal/>
    </border>
    <border>
      <left style="thin">
        <color theme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86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27">
    <xf numFmtId="0" fontId="0" fillId="0" borderId="0" xfId="0"/>
    <xf numFmtId="0" fontId="3" fillId="2" borderId="0" xfId="0" applyFont="1" applyFill="1" applyBorder="1"/>
    <xf numFmtId="3" fontId="3" fillId="2" borderId="0" xfId="0" applyNumberFormat="1" applyFont="1" applyFill="1"/>
    <xf numFmtId="0" fontId="3" fillId="2" borderId="0" xfId="0" applyFont="1" applyFill="1"/>
    <xf numFmtId="0" fontId="3" fillId="0" borderId="0" xfId="0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Alignment="1">
      <alignment wrapText="1"/>
    </xf>
    <xf numFmtId="3" fontId="3" fillId="0" borderId="0" xfId="0" applyNumberFormat="1" applyFont="1"/>
    <xf numFmtId="0" fontId="13" fillId="2" borderId="0" xfId="0" applyFont="1" applyFill="1"/>
    <xf numFmtId="3" fontId="13" fillId="2" borderId="0" xfId="0" applyNumberFormat="1" applyFont="1" applyFill="1"/>
    <xf numFmtId="3" fontId="3" fillId="0" borderId="0" xfId="0" applyNumberFormat="1" applyFont="1" applyFill="1"/>
    <xf numFmtId="0" fontId="3" fillId="0" borderId="0" xfId="0" applyFont="1" applyFill="1" applyBorder="1"/>
    <xf numFmtId="0" fontId="15" fillId="0" borderId="0" xfId="0" applyFont="1" applyFill="1"/>
    <xf numFmtId="3" fontId="17" fillId="0" borderId="0" xfId="0" applyNumberFormat="1" applyFont="1" applyFill="1"/>
    <xf numFmtId="0" fontId="17" fillId="0" borderId="0" xfId="0" applyFont="1" applyFill="1"/>
    <xf numFmtId="0" fontId="17" fillId="0" borderId="0" xfId="0" applyFont="1" applyFill="1" applyBorder="1"/>
    <xf numFmtId="0" fontId="16" fillId="0" borderId="0" xfId="0" applyFont="1" applyFill="1"/>
    <xf numFmtId="0" fontId="13" fillId="0" borderId="0" xfId="0" applyFont="1" applyFill="1"/>
    <xf numFmtId="0" fontId="13" fillId="0" borderId="0" xfId="0" applyFont="1" applyFill="1" applyBorder="1"/>
    <xf numFmtId="0" fontId="16" fillId="0" borderId="0" xfId="0" applyFont="1" applyFill="1" applyBorder="1"/>
    <xf numFmtId="0" fontId="12" fillId="0" borderId="0" xfId="2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/>
    <xf numFmtId="3" fontId="16" fillId="2" borderId="0" xfId="0" applyNumberFormat="1" applyFont="1" applyFill="1"/>
    <xf numFmtId="0" fontId="19" fillId="7" borderId="0" xfId="0" applyFont="1" applyFill="1"/>
    <xf numFmtId="0" fontId="20" fillId="7" borderId="0" xfId="0" applyFont="1" applyFill="1"/>
    <xf numFmtId="3" fontId="19" fillId="7" borderId="0" xfId="0" applyNumberFormat="1" applyFont="1" applyFill="1"/>
    <xf numFmtId="3" fontId="20" fillId="7" borderId="0" xfId="0" applyNumberFormat="1" applyFont="1" applyFill="1"/>
    <xf numFmtId="3" fontId="12" fillId="11" borderId="14" xfId="0" applyNumberFormat="1" applyFont="1" applyFill="1" applyBorder="1"/>
    <xf numFmtId="3" fontId="12" fillId="12" borderId="14" xfId="0" applyNumberFormat="1" applyFont="1" applyFill="1" applyBorder="1"/>
    <xf numFmtId="3" fontId="12" fillId="10" borderId="5" xfId="0" applyNumberFormat="1" applyFont="1" applyFill="1" applyBorder="1" applyAlignment="1">
      <alignment horizontal="right" vertical="center" wrapText="1"/>
    </xf>
    <xf numFmtId="3" fontId="12" fillId="10" borderId="8" xfId="0" applyNumberFormat="1" applyFont="1" applyFill="1" applyBorder="1" applyAlignment="1">
      <alignment horizontal="right" vertical="center" wrapText="1"/>
    </xf>
    <xf numFmtId="0" fontId="12" fillId="10" borderId="5" xfId="0" applyFont="1" applyFill="1" applyBorder="1" applyAlignment="1">
      <alignment horizontal="right" vertical="center" wrapText="1"/>
    </xf>
    <xf numFmtId="0" fontId="12" fillId="11" borderId="38" xfId="0" applyFont="1" applyFill="1" applyBorder="1" applyAlignment="1">
      <alignment horizontal="right" wrapText="1"/>
    </xf>
    <xf numFmtId="0" fontId="12" fillId="10" borderId="53" xfId="0" applyFont="1" applyFill="1" applyBorder="1" applyAlignment="1">
      <alignment horizontal="right" vertical="center" wrapText="1"/>
    </xf>
    <xf numFmtId="0" fontId="8" fillId="9" borderId="27" xfId="2" applyFont="1" applyFill="1" applyBorder="1" applyAlignment="1">
      <alignment horizontal="right" vertical="center"/>
    </xf>
    <xf numFmtId="3" fontId="12" fillId="10" borderId="14" xfId="0" applyNumberFormat="1" applyFont="1" applyFill="1" applyBorder="1" applyAlignment="1">
      <alignment horizontal="right" vertical="center"/>
    </xf>
    <xf numFmtId="0" fontId="8" fillId="9" borderId="24" xfId="2" applyFont="1" applyFill="1" applyBorder="1" applyAlignment="1">
      <alignment horizontal="right" vertical="center"/>
    </xf>
    <xf numFmtId="1" fontId="12" fillId="11" borderId="14" xfId="1" applyNumberFormat="1" applyFont="1" applyFill="1" applyBorder="1" applyAlignment="1">
      <alignment horizontal="right" vertical="center"/>
    </xf>
    <xf numFmtId="1" fontId="3" fillId="11" borderId="25" xfId="1" applyNumberFormat="1" applyFont="1" applyFill="1" applyBorder="1" applyAlignment="1">
      <alignment horizontal="right" vertical="center"/>
    </xf>
    <xf numFmtId="3" fontId="3" fillId="11" borderId="25" xfId="0" applyNumberFormat="1" applyFont="1" applyFill="1" applyBorder="1"/>
    <xf numFmtId="0" fontId="12" fillId="12" borderId="38" xfId="0" applyFont="1" applyFill="1" applyBorder="1" applyAlignment="1">
      <alignment horizontal="right" wrapText="1"/>
    </xf>
    <xf numFmtId="1" fontId="12" fillId="12" borderId="14" xfId="1" applyNumberFormat="1" applyFont="1" applyFill="1" applyBorder="1" applyAlignment="1">
      <alignment horizontal="right" vertical="center"/>
    </xf>
    <xf numFmtId="1" fontId="3" fillId="12" borderId="25" xfId="1" applyNumberFormat="1" applyFont="1" applyFill="1" applyBorder="1" applyAlignment="1">
      <alignment horizontal="right" vertical="center"/>
    </xf>
    <xf numFmtId="3" fontId="3" fillId="12" borderId="25" xfId="0" applyNumberFormat="1" applyFont="1" applyFill="1" applyBorder="1"/>
    <xf numFmtId="0" fontId="3" fillId="16" borderId="26" xfId="0" applyFont="1" applyFill="1" applyBorder="1"/>
    <xf numFmtId="0" fontId="12" fillId="16" borderId="28" xfId="0" applyFont="1" applyFill="1" applyBorder="1"/>
    <xf numFmtId="0" fontId="18" fillId="18" borderId="0" xfId="0" applyFont="1" applyFill="1" applyBorder="1" applyAlignment="1">
      <alignment horizontal="right" vertical="center" wrapText="1"/>
    </xf>
    <xf numFmtId="3" fontId="18" fillId="18" borderId="0" xfId="0" applyNumberFormat="1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right" vertical="center"/>
    </xf>
    <xf numFmtId="0" fontId="8" fillId="0" borderId="13" xfId="2" applyFont="1" applyFill="1" applyBorder="1" applyAlignment="1">
      <alignment horizontal="right" vertical="center"/>
    </xf>
    <xf numFmtId="0" fontId="8" fillId="2" borderId="11" xfId="2" applyFont="1" applyFill="1" applyBorder="1" applyAlignment="1">
      <alignment horizontal="right" vertical="center"/>
    </xf>
    <xf numFmtId="0" fontId="8" fillId="2" borderId="13" xfId="2" applyFont="1" applyFill="1" applyBorder="1" applyAlignment="1">
      <alignment horizontal="right" vertical="center"/>
    </xf>
    <xf numFmtId="0" fontId="8" fillId="9" borderId="57" xfId="2" applyFont="1" applyFill="1" applyBorder="1" applyAlignment="1">
      <alignment horizontal="right" vertical="center"/>
    </xf>
    <xf numFmtId="1" fontId="12" fillId="11" borderId="58" xfId="1" applyNumberFormat="1" applyFont="1" applyFill="1" applyBorder="1" applyAlignment="1">
      <alignment horizontal="right" vertical="center"/>
    </xf>
    <xf numFmtId="3" fontId="12" fillId="11" borderId="58" xfId="0" applyNumberFormat="1" applyFont="1" applyFill="1" applyBorder="1"/>
    <xf numFmtId="1" fontId="12" fillId="12" borderId="58" xfId="1" applyNumberFormat="1" applyFont="1" applyFill="1" applyBorder="1" applyAlignment="1">
      <alignment horizontal="right" vertical="center"/>
    </xf>
    <xf numFmtId="3" fontId="12" fillId="12" borderId="58" xfId="0" applyNumberFormat="1" applyFont="1" applyFill="1" applyBorder="1"/>
    <xf numFmtId="0" fontId="8" fillId="0" borderId="55" xfId="2" applyFont="1" applyFill="1" applyBorder="1" applyAlignment="1">
      <alignment horizontal="right" vertical="center"/>
    </xf>
    <xf numFmtId="0" fontId="8" fillId="0" borderId="56" xfId="2" applyFont="1" applyFill="1" applyBorder="1" applyAlignment="1">
      <alignment horizontal="right" vertical="center"/>
    </xf>
    <xf numFmtId="0" fontId="8" fillId="0" borderId="62" xfId="2" applyFont="1" applyFill="1" applyBorder="1" applyAlignment="1">
      <alignment horizontal="right" vertical="center"/>
    </xf>
    <xf numFmtId="1" fontId="12" fillId="11" borderId="63" xfId="1" applyNumberFormat="1" applyFont="1" applyFill="1" applyBorder="1" applyAlignment="1">
      <alignment horizontal="right" vertical="center"/>
    </xf>
    <xf numFmtId="1" fontId="3" fillId="11" borderId="66" xfId="1" applyNumberFormat="1" applyFont="1" applyFill="1" applyBorder="1" applyAlignment="1">
      <alignment horizontal="right" vertical="center"/>
    </xf>
    <xf numFmtId="1" fontId="12" fillId="11" borderId="67" xfId="1" applyNumberFormat="1" applyFont="1" applyFill="1" applyBorder="1" applyAlignment="1">
      <alignment horizontal="right" vertical="center"/>
    </xf>
    <xf numFmtId="0" fontId="8" fillId="9" borderId="68" xfId="2" applyFont="1" applyFill="1" applyBorder="1" applyAlignment="1">
      <alignment horizontal="right" vertical="center"/>
    </xf>
    <xf numFmtId="0" fontId="8" fillId="9" borderId="69" xfId="2" applyFont="1" applyFill="1" applyBorder="1" applyAlignment="1">
      <alignment horizontal="right" vertical="center"/>
    </xf>
    <xf numFmtId="0" fontId="8" fillId="9" borderId="70" xfId="2" applyFont="1" applyFill="1" applyBorder="1" applyAlignment="1">
      <alignment horizontal="right" vertical="center"/>
    </xf>
    <xf numFmtId="1" fontId="3" fillId="12" borderId="66" xfId="1" applyNumberFormat="1" applyFont="1" applyFill="1" applyBorder="1" applyAlignment="1">
      <alignment horizontal="right" vertical="center"/>
    </xf>
    <xf numFmtId="1" fontId="12" fillId="12" borderId="67" xfId="1" applyNumberFormat="1" applyFont="1" applyFill="1" applyBorder="1" applyAlignment="1">
      <alignment horizontal="right" vertical="center"/>
    </xf>
    <xf numFmtId="1" fontId="12" fillId="12" borderId="63" xfId="1" applyNumberFormat="1" applyFont="1" applyFill="1" applyBorder="1" applyAlignment="1">
      <alignment horizontal="right" vertical="center"/>
    </xf>
    <xf numFmtId="0" fontId="3" fillId="15" borderId="68" xfId="0" applyFont="1" applyFill="1" applyBorder="1"/>
    <xf numFmtId="0" fontId="12" fillId="15" borderId="69" xfId="0" applyFont="1" applyFill="1" applyBorder="1"/>
    <xf numFmtId="0" fontId="8" fillId="9" borderId="71" xfId="2" applyFont="1" applyFill="1" applyBorder="1" applyAlignment="1">
      <alignment horizontal="right" vertical="center"/>
    </xf>
    <xf numFmtId="0" fontId="8" fillId="9" borderId="72" xfId="2" applyFont="1" applyFill="1" applyBorder="1" applyAlignment="1">
      <alignment horizontal="right" vertical="center"/>
    </xf>
    <xf numFmtId="1" fontId="12" fillId="11" borderId="74" xfId="1" applyNumberFormat="1" applyFont="1" applyFill="1" applyBorder="1" applyAlignment="1">
      <alignment horizontal="right" vertical="center"/>
    </xf>
    <xf numFmtId="1" fontId="12" fillId="11" borderId="73" xfId="1" applyNumberFormat="1" applyFont="1" applyFill="1" applyBorder="1" applyAlignment="1">
      <alignment horizontal="right" vertical="center"/>
    </xf>
    <xf numFmtId="3" fontId="12" fillId="11" borderId="73" xfId="0" applyNumberFormat="1" applyFont="1" applyFill="1" applyBorder="1"/>
    <xf numFmtId="0" fontId="12" fillId="15" borderId="75" xfId="0" applyFont="1" applyFill="1" applyBorder="1"/>
    <xf numFmtId="1" fontId="12" fillId="12" borderId="74" xfId="1" applyNumberFormat="1" applyFont="1" applyFill="1" applyBorder="1" applyAlignment="1">
      <alignment horizontal="right" vertical="center"/>
    </xf>
    <xf numFmtId="1" fontId="12" fillId="12" borderId="73" xfId="1" applyNumberFormat="1" applyFont="1" applyFill="1" applyBorder="1" applyAlignment="1">
      <alignment horizontal="right" vertical="center"/>
    </xf>
    <xf numFmtId="3" fontId="12" fillId="12" borderId="73" xfId="0" applyNumberFormat="1" applyFont="1" applyFill="1" applyBorder="1"/>
    <xf numFmtId="0" fontId="8" fillId="9" borderId="67" xfId="2" applyFont="1" applyFill="1" applyBorder="1" applyAlignment="1">
      <alignment horizontal="right" vertical="center"/>
    </xf>
    <xf numFmtId="9" fontId="12" fillId="16" borderId="28" xfId="1" applyFont="1" applyFill="1" applyBorder="1"/>
    <xf numFmtId="9" fontId="12" fillId="15" borderId="69" xfId="1" applyFont="1" applyFill="1" applyBorder="1"/>
    <xf numFmtId="3" fontId="3" fillId="0" borderId="0" xfId="0" applyNumberFormat="1" applyFont="1" applyFill="1" applyBorder="1"/>
    <xf numFmtId="3" fontId="12" fillId="10" borderId="40" xfId="0" applyNumberFormat="1" applyFont="1" applyFill="1" applyBorder="1" applyAlignment="1">
      <alignment horizontal="right" vertical="center"/>
    </xf>
    <xf numFmtId="3" fontId="12" fillId="10" borderId="76" xfId="0" applyNumberFormat="1" applyFont="1" applyFill="1" applyBorder="1" applyAlignment="1">
      <alignment horizontal="right" vertical="center"/>
    </xf>
    <xf numFmtId="3" fontId="12" fillId="10" borderId="13" xfId="0" applyNumberFormat="1" applyFont="1" applyFill="1" applyBorder="1" applyAlignment="1">
      <alignment horizontal="right" vertical="center"/>
    </xf>
    <xf numFmtId="3" fontId="12" fillId="10" borderId="77" xfId="0" applyNumberFormat="1" applyFont="1" applyFill="1" applyBorder="1" applyAlignment="1">
      <alignment horizontal="right" vertical="center"/>
    </xf>
    <xf numFmtId="3" fontId="12" fillId="10" borderId="78" xfId="0" applyNumberFormat="1" applyFont="1" applyFill="1" applyBorder="1" applyAlignment="1">
      <alignment horizontal="right" vertical="center"/>
    </xf>
    <xf numFmtId="3" fontId="12" fillId="10" borderId="79" xfId="0" applyNumberFormat="1" applyFont="1" applyFill="1" applyBorder="1" applyAlignment="1">
      <alignment horizontal="right" vertical="center"/>
    </xf>
    <xf numFmtId="9" fontId="12" fillId="14" borderId="64" xfId="1" applyFont="1" applyFill="1" applyBorder="1" applyAlignment="1">
      <alignment horizontal="right" vertical="center"/>
    </xf>
    <xf numFmtId="3" fontId="12" fillId="10" borderId="80" xfId="0" applyNumberFormat="1" applyFont="1" applyFill="1" applyBorder="1" applyAlignment="1">
      <alignment horizontal="right" vertical="center"/>
    </xf>
    <xf numFmtId="9" fontId="12" fillId="14" borderId="81" xfId="1" applyFont="1" applyFill="1" applyBorder="1" applyAlignment="1">
      <alignment horizontal="right" vertical="center"/>
    </xf>
    <xf numFmtId="3" fontId="8" fillId="10" borderId="80" xfId="0" applyNumberFormat="1" applyFont="1" applyFill="1" applyBorder="1" applyAlignment="1">
      <alignment horizontal="right" vertical="center"/>
    </xf>
    <xf numFmtId="3" fontId="8" fillId="10" borderId="67" xfId="0" applyNumberFormat="1" applyFont="1" applyFill="1" applyBorder="1" applyAlignment="1">
      <alignment horizontal="right" vertical="center"/>
    </xf>
    <xf numFmtId="9" fontId="12" fillId="14" borderId="82" xfId="1" applyFont="1" applyFill="1" applyBorder="1" applyAlignment="1">
      <alignment horizontal="right" vertical="center"/>
    </xf>
    <xf numFmtId="1" fontId="8" fillId="10" borderId="80" xfId="0" applyNumberFormat="1" applyFont="1" applyFill="1" applyBorder="1" applyAlignment="1">
      <alignment horizontal="right" vertical="center"/>
    </xf>
    <xf numFmtId="1" fontId="8" fillId="10" borderId="67" xfId="0" applyNumberFormat="1" applyFont="1" applyFill="1" applyBorder="1" applyAlignment="1">
      <alignment horizontal="right" vertical="center"/>
    </xf>
    <xf numFmtId="0" fontId="8" fillId="10" borderId="80" xfId="0" applyNumberFormat="1" applyFont="1" applyFill="1" applyBorder="1" applyAlignment="1">
      <alignment horizontal="right" vertical="center"/>
    </xf>
    <xf numFmtId="0" fontId="8" fillId="10" borderId="67" xfId="0" applyNumberFormat="1" applyFont="1" applyFill="1" applyBorder="1" applyAlignment="1">
      <alignment horizontal="right" vertical="center"/>
    </xf>
    <xf numFmtId="3" fontId="8" fillId="10" borderId="64" xfId="0" applyNumberFormat="1" applyFont="1" applyFill="1" applyBorder="1" applyAlignment="1">
      <alignment horizontal="right" vertical="center"/>
    </xf>
    <xf numFmtId="0" fontId="8" fillId="10" borderId="83" xfId="0" applyNumberFormat="1" applyFont="1" applyFill="1" applyBorder="1" applyAlignment="1">
      <alignment horizontal="right" vertical="center"/>
    </xf>
    <xf numFmtId="3" fontId="12" fillId="10" borderId="64" xfId="0" applyNumberFormat="1" applyFont="1" applyFill="1" applyBorder="1" applyAlignment="1">
      <alignment horizontal="right" vertical="center"/>
    </xf>
    <xf numFmtId="3" fontId="12" fillId="10" borderId="84" xfId="0" applyNumberFormat="1" applyFont="1" applyFill="1" applyBorder="1" applyAlignment="1">
      <alignment horizontal="right" vertical="center"/>
    </xf>
    <xf numFmtId="0" fontId="8" fillId="10" borderId="40" xfId="0" applyNumberFormat="1" applyFont="1" applyFill="1" applyBorder="1" applyAlignment="1">
      <alignment horizontal="right" vertical="center"/>
    </xf>
    <xf numFmtId="3" fontId="8" fillId="10" borderId="40" xfId="0" applyNumberFormat="1" applyFont="1" applyFill="1" applyBorder="1" applyAlignment="1">
      <alignment horizontal="right" vertical="center"/>
    </xf>
    <xf numFmtId="1" fontId="8" fillId="10" borderId="40" xfId="0" applyNumberFormat="1" applyFont="1" applyFill="1" applyBorder="1" applyAlignment="1">
      <alignment horizontal="right" vertical="center"/>
    </xf>
    <xf numFmtId="3" fontId="12" fillId="10" borderId="85" xfId="0" applyNumberFormat="1" applyFont="1" applyFill="1" applyBorder="1" applyAlignment="1">
      <alignment horizontal="right" vertical="center"/>
    </xf>
    <xf numFmtId="3" fontId="8" fillId="10" borderId="76" xfId="0" applyNumberFormat="1" applyFont="1" applyFill="1" applyBorder="1" applyAlignment="1">
      <alignment horizontal="right" vertical="center"/>
    </xf>
    <xf numFmtId="3" fontId="12" fillId="10" borderId="86" xfId="0" applyNumberFormat="1" applyFont="1" applyFill="1" applyBorder="1" applyAlignment="1">
      <alignment horizontal="right" vertical="center"/>
    </xf>
    <xf numFmtId="3" fontId="12" fillId="10" borderId="87" xfId="0" applyNumberFormat="1" applyFont="1" applyFill="1" applyBorder="1" applyAlignment="1">
      <alignment horizontal="right" vertical="center"/>
    </xf>
    <xf numFmtId="9" fontId="12" fillId="14" borderId="87" xfId="1" applyFont="1" applyFill="1" applyBorder="1" applyAlignment="1">
      <alignment horizontal="right" vertical="center"/>
    </xf>
    <xf numFmtId="3" fontId="12" fillId="10" borderId="88" xfId="0" applyNumberFormat="1" applyFont="1" applyFill="1" applyBorder="1" applyAlignment="1">
      <alignment horizontal="right" vertical="center"/>
    </xf>
    <xf numFmtId="9" fontId="12" fillId="14" borderId="89" xfId="1" applyFont="1" applyFill="1" applyBorder="1" applyAlignment="1">
      <alignment horizontal="right" vertical="center"/>
    </xf>
    <xf numFmtId="3" fontId="12" fillId="10" borderId="4" xfId="0" applyNumberFormat="1" applyFont="1" applyFill="1" applyBorder="1" applyAlignment="1">
      <alignment horizontal="right" vertical="center"/>
    </xf>
    <xf numFmtId="3" fontId="12" fillId="10" borderId="90" xfId="0" applyNumberFormat="1" applyFont="1" applyFill="1" applyBorder="1" applyAlignment="1">
      <alignment horizontal="right" vertical="center"/>
    </xf>
    <xf numFmtId="3" fontId="12" fillId="10" borderId="91" xfId="0" applyNumberFormat="1" applyFont="1" applyFill="1" applyBorder="1" applyAlignment="1">
      <alignment horizontal="right" vertical="center"/>
    </xf>
    <xf numFmtId="3" fontId="8" fillId="10" borderId="92" xfId="0" applyNumberFormat="1" applyFont="1" applyFill="1" applyBorder="1" applyAlignment="1">
      <alignment horizontal="right" vertical="center"/>
    </xf>
    <xf numFmtId="9" fontId="12" fillId="14" borderId="92" xfId="1" applyFont="1" applyFill="1" applyBorder="1" applyAlignment="1">
      <alignment horizontal="right" vertical="center"/>
    </xf>
    <xf numFmtId="9" fontId="12" fillId="14" borderId="93" xfId="1" applyFont="1" applyFill="1" applyBorder="1" applyAlignment="1">
      <alignment horizontal="right" vertical="center"/>
    </xf>
    <xf numFmtId="9" fontId="12" fillId="14" borderId="65" xfId="1" applyFont="1" applyFill="1" applyBorder="1" applyAlignment="1">
      <alignment horizontal="right" vertical="center"/>
    </xf>
    <xf numFmtId="9" fontId="12" fillId="14" borderId="94" xfId="1" applyFont="1" applyFill="1" applyBorder="1" applyAlignment="1">
      <alignment horizontal="right" vertical="center"/>
    </xf>
    <xf numFmtId="0" fontId="3" fillId="0" borderId="11" xfId="0" applyFont="1" applyBorder="1"/>
    <xf numFmtId="164" fontId="8" fillId="9" borderId="64" xfId="65" applyNumberFormat="1" applyFont="1" applyFill="1" applyBorder="1" applyAlignment="1">
      <alignment horizontal="right" vertical="center"/>
    </xf>
    <xf numFmtId="164" fontId="8" fillId="9" borderId="65" xfId="65" applyNumberFormat="1" applyFont="1" applyFill="1" applyBorder="1" applyAlignment="1">
      <alignment horizontal="right" vertical="center"/>
    </xf>
    <xf numFmtId="0" fontId="8" fillId="0" borderId="59" xfId="2" applyFont="1" applyFill="1" applyBorder="1" applyAlignment="1">
      <alignment horizontal="right" vertical="center"/>
    </xf>
    <xf numFmtId="0" fontId="8" fillId="0" borderId="60" xfId="2" applyFont="1" applyFill="1" applyBorder="1" applyAlignment="1">
      <alignment horizontal="right" vertical="center"/>
    </xf>
    <xf numFmtId="0" fontId="8" fillId="0" borderId="11" xfId="2" applyFont="1" applyFill="1" applyBorder="1" applyAlignment="1">
      <alignment horizontal="right" vertical="center"/>
    </xf>
    <xf numFmtId="0" fontId="8" fillId="0" borderId="62" xfId="2" applyFont="1" applyFill="1" applyBorder="1" applyAlignment="1">
      <alignment horizontal="right" vertical="center"/>
    </xf>
    <xf numFmtId="0" fontId="4" fillId="8" borderId="1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top"/>
    </xf>
    <xf numFmtId="3" fontId="7" fillId="10" borderId="38" xfId="0" applyNumberFormat="1" applyFont="1" applyFill="1" applyBorder="1" applyAlignment="1">
      <alignment horizontal="center" vertical="center" wrapText="1"/>
    </xf>
    <xf numFmtId="3" fontId="7" fillId="10" borderId="39" xfId="0" applyNumberFormat="1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 wrapText="1"/>
    </xf>
    <xf numFmtId="0" fontId="3" fillId="10" borderId="53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3" fontId="7" fillId="9" borderId="49" xfId="0" applyNumberFormat="1" applyFont="1" applyFill="1" applyBorder="1" applyAlignment="1">
      <alignment horizontal="center" vertical="center" wrapText="1"/>
    </xf>
    <xf numFmtId="3" fontId="7" fillId="9" borderId="44" xfId="0" applyNumberFormat="1" applyFont="1" applyFill="1" applyBorder="1" applyAlignment="1">
      <alignment horizontal="center" vertical="center" wrapText="1"/>
    </xf>
    <xf numFmtId="3" fontId="7" fillId="9" borderId="45" xfId="0" applyNumberFormat="1" applyFont="1" applyFill="1" applyBorder="1" applyAlignment="1">
      <alignment horizontal="center" vertical="center" wrapText="1"/>
    </xf>
    <xf numFmtId="0" fontId="7" fillId="9" borderId="46" xfId="0" applyFont="1" applyFill="1" applyBorder="1" applyAlignment="1">
      <alignment horizontal="center" vertical="center" wrapText="1"/>
    </xf>
    <xf numFmtId="0" fontId="7" fillId="9" borderId="42" xfId="0" applyFont="1" applyFill="1" applyBorder="1" applyAlignment="1">
      <alignment horizontal="center" vertical="center" wrapText="1"/>
    </xf>
    <xf numFmtId="0" fontId="7" fillId="9" borderId="43" xfId="0" applyFont="1" applyFill="1" applyBorder="1" applyAlignment="1">
      <alignment horizontal="center" vertical="center" wrapText="1"/>
    </xf>
    <xf numFmtId="0" fontId="7" fillId="10" borderId="47" xfId="0" applyFont="1" applyFill="1" applyBorder="1" applyAlignment="1">
      <alignment horizontal="center" vertical="center" wrapText="1"/>
    </xf>
    <xf numFmtId="0" fontId="7" fillId="10" borderId="52" xfId="0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right" vertical="center"/>
    </xf>
    <xf numFmtId="0" fontId="8" fillId="0" borderId="55" xfId="2" applyFont="1" applyFill="1" applyBorder="1" applyAlignment="1">
      <alignment horizontal="right" vertical="center"/>
    </xf>
    <xf numFmtId="0" fontId="8" fillId="0" borderId="56" xfId="2" applyFont="1" applyFill="1" applyBorder="1" applyAlignment="1">
      <alignment horizontal="right" vertical="center"/>
    </xf>
    <xf numFmtId="0" fontId="8" fillId="2" borderId="9" xfId="2" applyFont="1" applyFill="1" applyBorder="1" applyAlignment="1">
      <alignment horizontal="right" vertical="center"/>
    </xf>
    <xf numFmtId="0" fontId="8" fillId="2" borderId="10" xfId="2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8" fillId="2" borderId="11" xfId="2" applyFont="1" applyFill="1" applyBorder="1" applyAlignment="1">
      <alignment horizontal="right" vertical="center"/>
    </xf>
    <xf numFmtId="0" fontId="8" fillId="2" borderId="13" xfId="2" applyFont="1" applyFill="1" applyBorder="1" applyAlignment="1">
      <alignment horizontal="right" vertical="center"/>
    </xf>
    <xf numFmtId="49" fontId="3" fillId="13" borderId="15" xfId="0" applyNumberFormat="1" applyFont="1" applyFill="1" applyBorder="1" applyAlignment="1" applyProtection="1">
      <alignment horizontal="center" vertical="center" wrapText="1"/>
    </xf>
    <xf numFmtId="49" fontId="3" fillId="13" borderId="14" xfId="0" applyNumberFormat="1" applyFont="1" applyFill="1" applyBorder="1" applyAlignment="1" applyProtection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48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3" fontId="7" fillId="4" borderId="20" xfId="0" applyNumberFormat="1" applyFont="1" applyFill="1" applyBorder="1" applyAlignment="1">
      <alignment horizontal="center" vertical="center" wrapText="1"/>
    </xf>
    <xf numFmtId="3" fontId="7" fillId="4" borderId="21" xfId="0" applyNumberFormat="1" applyFont="1" applyFill="1" applyBorder="1" applyAlignment="1">
      <alignment horizontal="center" vertical="center" wrapText="1"/>
    </xf>
    <xf numFmtId="3" fontId="7" fillId="4" borderId="22" xfId="0" applyNumberFormat="1" applyFont="1" applyFill="1" applyBorder="1" applyAlignment="1">
      <alignment horizontal="center" vertical="center" wrapText="1"/>
    </xf>
    <xf numFmtId="3" fontId="7" fillId="4" borderId="23" xfId="0" applyNumberFormat="1" applyFont="1" applyFill="1" applyBorder="1" applyAlignment="1">
      <alignment horizontal="center" vertical="center" wrapText="1"/>
    </xf>
    <xf numFmtId="3" fontId="7" fillId="4" borderId="17" xfId="0" applyNumberFormat="1" applyFont="1" applyFill="1" applyBorder="1" applyAlignment="1">
      <alignment horizontal="center" vertical="center" wrapText="1"/>
    </xf>
    <xf numFmtId="3" fontId="7" fillId="4" borderId="19" xfId="0" applyNumberFormat="1" applyFont="1" applyFill="1" applyBorder="1" applyAlignment="1">
      <alignment horizontal="center" vertical="center" wrapText="1"/>
    </xf>
    <xf numFmtId="0" fontId="12" fillId="0" borderId="49" xfId="2" applyFont="1" applyFill="1" applyBorder="1" applyAlignment="1">
      <alignment horizontal="right" vertical="center" wrapText="1"/>
    </xf>
    <xf numFmtId="0" fontId="12" fillId="0" borderId="50" xfId="2" applyFont="1" applyFill="1" applyBorder="1" applyAlignment="1">
      <alignment horizontal="right" vertical="center" wrapText="1"/>
    </xf>
    <xf numFmtId="0" fontId="21" fillId="12" borderId="38" xfId="0" applyFont="1" applyFill="1" applyBorder="1" applyAlignment="1">
      <alignment horizontal="center" vertical="center" wrapText="1"/>
    </xf>
    <xf numFmtId="0" fontId="21" fillId="12" borderId="39" xfId="0" applyFont="1" applyFill="1" applyBorder="1" applyAlignment="1">
      <alignment horizontal="center" vertical="center" wrapText="1"/>
    </xf>
    <xf numFmtId="0" fontId="21" fillId="12" borderId="22" xfId="0" applyFont="1" applyFill="1" applyBorder="1" applyAlignment="1">
      <alignment horizontal="center" vertical="center" wrapText="1"/>
    </xf>
    <xf numFmtId="0" fontId="3" fillId="12" borderId="41" xfId="0" applyFont="1" applyFill="1" applyBorder="1" applyAlignment="1">
      <alignment horizontal="center"/>
    </xf>
    <xf numFmtId="0" fontId="3" fillId="12" borderId="16" xfId="0" applyFont="1" applyFill="1" applyBorder="1" applyAlignment="1">
      <alignment horizontal="center"/>
    </xf>
    <xf numFmtId="0" fontId="7" fillId="12" borderId="41" xfId="0" applyFont="1" applyFill="1" applyBorder="1" applyAlignment="1">
      <alignment horizontal="center" vertical="center" wrapText="1"/>
    </xf>
    <xf numFmtId="0" fontId="3" fillId="12" borderId="16" xfId="0" applyFont="1" applyFill="1" applyBorder="1" applyAlignment="1">
      <alignment horizontal="center" vertical="center" wrapText="1"/>
    </xf>
    <xf numFmtId="0" fontId="7" fillId="11" borderId="41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41" xfId="0" applyFont="1" applyFill="1" applyBorder="1" applyAlignment="1">
      <alignment horizontal="center"/>
    </xf>
    <xf numFmtId="0" fontId="3" fillId="11" borderId="16" xfId="0" applyFont="1" applyFill="1" applyBorder="1" applyAlignment="1">
      <alignment horizontal="center"/>
    </xf>
    <xf numFmtId="3" fontId="3" fillId="6" borderId="14" xfId="0" applyNumberFormat="1" applyFont="1" applyFill="1" applyBorder="1" applyAlignment="1">
      <alignment horizontal="center" vertical="center"/>
    </xf>
    <xf numFmtId="0" fontId="12" fillId="0" borderId="45" xfId="2" applyFont="1" applyFill="1" applyBorder="1" applyAlignment="1">
      <alignment horizontal="right" vertical="center" wrapText="1"/>
    </xf>
    <xf numFmtId="0" fontId="12" fillId="0" borderId="51" xfId="2" applyFont="1" applyFill="1" applyBorder="1" applyAlignment="1">
      <alignment horizontal="right" vertical="center" wrapText="1"/>
    </xf>
    <xf numFmtId="0" fontId="21" fillId="11" borderId="21" xfId="0" applyFont="1" applyFill="1" applyBorder="1" applyAlignment="1">
      <alignment horizontal="center" vertical="center" wrapText="1"/>
    </xf>
    <xf numFmtId="0" fontId="21" fillId="11" borderId="23" xfId="0" applyFont="1" applyFill="1" applyBorder="1" applyAlignment="1">
      <alignment horizontal="center" vertical="center" wrapText="1"/>
    </xf>
    <xf numFmtId="0" fontId="21" fillId="11" borderId="38" xfId="0" applyFont="1" applyFill="1" applyBorder="1" applyAlignment="1">
      <alignment horizontal="center" vertical="center" wrapText="1"/>
    </xf>
    <xf numFmtId="0" fontId="21" fillId="11" borderId="39" xfId="0" applyFont="1" applyFill="1" applyBorder="1" applyAlignment="1">
      <alignment horizontal="center" vertical="center" wrapText="1"/>
    </xf>
    <xf numFmtId="0" fontId="21" fillId="11" borderId="22" xfId="0" applyFont="1" applyFill="1" applyBorder="1" applyAlignment="1">
      <alignment horizontal="center" vertical="center" wrapText="1"/>
    </xf>
    <xf numFmtId="0" fontId="8" fillId="0" borderId="61" xfId="2" applyFont="1" applyFill="1" applyBorder="1" applyAlignment="1">
      <alignment horizontal="right" vertical="center"/>
    </xf>
    <xf numFmtId="0" fontId="8" fillId="0" borderId="9" xfId="2" applyFont="1" applyFill="1" applyBorder="1" applyAlignment="1">
      <alignment horizontal="right" vertical="center"/>
    </xf>
    <xf numFmtId="0" fontId="8" fillId="0" borderId="10" xfId="2" applyFont="1" applyFill="1" applyBorder="1" applyAlignment="1">
      <alignment horizontal="right" vertical="center"/>
    </xf>
    <xf numFmtId="0" fontId="12" fillId="0" borderId="44" xfId="2" applyFont="1" applyFill="1" applyBorder="1" applyAlignment="1">
      <alignment horizontal="right" vertical="center" wrapText="1"/>
    </xf>
    <xf numFmtId="0" fontId="12" fillId="0" borderId="40" xfId="2" applyFont="1" applyFill="1" applyBorder="1" applyAlignment="1">
      <alignment horizontal="right" vertical="center" wrapText="1"/>
    </xf>
    <xf numFmtId="3" fontId="7" fillId="4" borderId="36" xfId="0" applyNumberFormat="1" applyFont="1" applyFill="1" applyBorder="1" applyAlignment="1">
      <alignment horizontal="center" vertical="center" wrapText="1"/>
    </xf>
    <xf numFmtId="3" fontId="7" fillId="4" borderId="34" xfId="0" applyNumberFormat="1" applyFont="1" applyFill="1" applyBorder="1" applyAlignment="1">
      <alignment horizontal="center" vertical="center" wrapText="1"/>
    </xf>
    <xf numFmtId="3" fontId="7" fillId="4" borderId="37" xfId="0" applyNumberFormat="1" applyFont="1" applyFill="1" applyBorder="1" applyAlignment="1">
      <alignment horizontal="center" vertical="center" wrapText="1"/>
    </xf>
    <xf numFmtId="3" fontId="7" fillId="4" borderId="35" xfId="0" applyNumberFormat="1" applyFont="1" applyFill="1" applyBorder="1" applyAlignment="1">
      <alignment horizontal="center" vertical="center" wrapText="1"/>
    </xf>
    <xf numFmtId="3" fontId="7" fillId="4" borderId="32" xfId="0" applyNumberFormat="1" applyFont="1" applyFill="1" applyBorder="1" applyAlignment="1">
      <alignment horizontal="center" vertical="center" wrapText="1"/>
    </xf>
    <xf numFmtId="3" fontId="7" fillId="4" borderId="33" xfId="0" applyNumberFormat="1" applyFont="1" applyFill="1" applyBorder="1" applyAlignment="1">
      <alignment horizontal="center" vertical="center" wrapText="1"/>
    </xf>
    <xf numFmtId="3" fontId="12" fillId="6" borderId="25" xfId="65" applyNumberFormat="1" applyFont="1" applyFill="1" applyBorder="1" applyAlignment="1" applyProtection="1">
      <alignment horizontal="center" vertical="center" wrapText="1"/>
    </xf>
    <xf numFmtId="3" fontId="12" fillId="6" borderId="26" xfId="65" applyNumberFormat="1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12" fillId="2" borderId="41" xfId="2" applyFont="1" applyFill="1" applyBorder="1" applyAlignment="1">
      <alignment horizontal="right" vertical="center" wrapText="1"/>
    </xf>
    <xf numFmtId="0" fontId="12" fillId="2" borderId="54" xfId="2" applyFont="1" applyFill="1" applyBorder="1" applyAlignment="1">
      <alignment horizontal="right" vertical="center" wrapText="1"/>
    </xf>
    <xf numFmtId="0" fontId="12" fillId="2" borderId="16" xfId="2" applyFont="1" applyFill="1" applyBorder="1" applyAlignment="1">
      <alignment horizontal="right" vertical="center" wrapText="1"/>
    </xf>
    <xf numFmtId="3" fontId="12" fillId="6" borderId="24" xfId="65" applyNumberFormat="1" applyFont="1" applyFill="1" applyBorder="1" applyAlignment="1" applyProtection="1">
      <alignment horizontal="center" vertical="center" wrapText="1"/>
    </xf>
    <xf numFmtId="3" fontId="12" fillId="6" borderId="14" xfId="65" applyNumberFormat="1" applyFont="1" applyFill="1" applyBorder="1" applyAlignment="1" applyProtection="1">
      <alignment horizontal="center" vertical="center" wrapText="1"/>
    </xf>
    <xf numFmtId="3" fontId="12" fillId="6" borderId="28" xfId="65" applyNumberFormat="1" applyFont="1" applyFill="1" applyBorder="1" applyAlignment="1" applyProtection="1">
      <alignment horizontal="center" vertical="center" wrapText="1"/>
    </xf>
    <xf numFmtId="3" fontId="18" fillId="17" borderId="14" xfId="65" applyNumberFormat="1" applyFont="1" applyFill="1" applyBorder="1" applyAlignment="1">
      <alignment horizontal="center" vertical="center" wrapText="1"/>
    </xf>
    <xf numFmtId="3" fontId="18" fillId="17" borderId="28" xfId="65" applyNumberFormat="1" applyFont="1" applyFill="1" applyBorder="1" applyAlignment="1">
      <alignment horizontal="center" vertical="center" wrapText="1"/>
    </xf>
    <xf numFmtId="0" fontId="18" fillId="18" borderId="41" xfId="0" applyFont="1" applyFill="1" applyBorder="1" applyAlignment="1">
      <alignment horizontal="right" vertical="center" wrapText="1"/>
    </xf>
    <xf numFmtId="0" fontId="18" fillId="18" borderId="54" xfId="0" applyFont="1" applyFill="1" applyBorder="1" applyAlignment="1">
      <alignment horizontal="right" vertical="center" wrapText="1"/>
    </xf>
    <xf numFmtId="0" fontId="18" fillId="18" borderId="16" xfId="0" applyFont="1" applyFill="1" applyBorder="1" applyAlignment="1">
      <alignment horizontal="right" vertical="center" wrapText="1"/>
    </xf>
    <xf numFmtId="3" fontId="18" fillId="17" borderId="29" xfId="0" applyNumberFormat="1" applyFont="1" applyFill="1" applyBorder="1" applyAlignment="1">
      <alignment horizontal="center" vertical="center" wrapText="1"/>
    </xf>
    <xf numFmtId="3" fontId="18" fillId="17" borderId="30" xfId="0" applyNumberFormat="1" applyFont="1" applyFill="1" applyBorder="1" applyAlignment="1">
      <alignment horizontal="center" vertical="center" wrapText="1"/>
    </xf>
    <xf numFmtId="3" fontId="12" fillId="6" borderId="27" xfId="65" applyNumberFormat="1" applyFont="1" applyFill="1" applyBorder="1" applyAlignment="1" applyProtection="1">
      <alignment horizontal="center" vertical="center" wrapText="1"/>
    </xf>
    <xf numFmtId="3" fontId="18" fillId="17" borderId="27" xfId="65" applyNumberFormat="1" applyFont="1" applyFill="1" applyBorder="1" applyAlignment="1">
      <alignment horizontal="center" vertical="center" wrapText="1"/>
    </xf>
    <xf numFmtId="3" fontId="18" fillId="17" borderId="31" xfId="0" applyNumberFormat="1" applyFont="1" applyFill="1" applyBorder="1" applyAlignment="1">
      <alignment horizontal="center" vertical="center" wrapText="1"/>
    </xf>
  </cellXfs>
  <cellStyles count="86">
    <cellStyle name="Comma" xfId="65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Medium4"/>
  <colors>
    <mruColors>
      <color rgb="FF3EA1FF"/>
      <color rgb="FF3C9BF2"/>
      <color rgb="FF33ECF5"/>
      <color rgb="FF2ECBD3"/>
      <color rgb="FF47A7F0"/>
      <color rgb="FFED3441"/>
      <color rgb="FFCDA3FF"/>
      <color rgb="FFE9DCF4"/>
      <color rgb="FF9C4BFF"/>
      <color rgb="FF984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648302</xdr:colOff>
      <xdr:row>0</xdr:row>
      <xdr:rowOff>163235</xdr:rowOff>
    </xdr:from>
    <xdr:to>
      <xdr:col>19</xdr:col>
      <xdr:colOff>863600</xdr:colOff>
      <xdr:row>4</xdr:row>
      <xdr:rowOff>135465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07102" y="163235"/>
          <a:ext cx="2873831" cy="10728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D269"/>
  <sheetViews>
    <sheetView showGridLines="0" showRowColHeaders="0" tabSelected="1" zoomScale="75" zoomScaleNormal="75" workbookViewId="0">
      <selection activeCell="A6" sqref="A6:B8"/>
    </sheetView>
  </sheetViews>
  <sheetFormatPr baseColWidth="10" defaultColWidth="11.5" defaultRowHeight="17" x14ac:dyDescent="0.2"/>
  <cols>
    <col min="1" max="1" width="2.1640625" style="4" customWidth="1"/>
    <col min="2" max="2" width="16.6640625" style="4" customWidth="1"/>
    <col min="3" max="3" width="14.33203125" style="4" customWidth="1"/>
    <col min="4" max="4" width="11.6640625" style="4" customWidth="1"/>
    <col min="5" max="6" width="11.6640625" style="8" customWidth="1"/>
    <col min="7" max="10" width="9.6640625" style="8" customWidth="1"/>
    <col min="11" max="12" width="9.6640625" style="4" customWidth="1"/>
    <col min="13" max="14" width="11.83203125" customWidth="1"/>
    <col min="15" max="16" width="11.5" style="4"/>
    <col min="17" max="17" width="11.6640625" style="4" customWidth="1"/>
    <col min="18" max="16384" width="11.5" style="4"/>
  </cols>
  <sheetData>
    <row r="1" spans="1:20" x14ac:dyDescent="0.2">
      <c r="A1" s="1"/>
      <c r="B1" s="1"/>
      <c r="C1" s="1"/>
      <c r="D1" s="1"/>
      <c r="E1" s="2"/>
      <c r="F1" s="2"/>
      <c r="G1" s="2"/>
      <c r="H1" s="2"/>
      <c r="I1" s="2"/>
      <c r="J1" s="2"/>
      <c r="K1" s="3"/>
      <c r="L1" s="3"/>
    </row>
    <row r="2" spans="1:20" x14ac:dyDescent="0.2">
      <c r="A2" s="3"/>
      <c r="B2" s="3"/>
      <c r="C2" s="3"/>
      <c r="D2" s="3"/>
      <c r="E2" s="2"/>
      <c r="F2" s="2"/>
      <c r="G2" s="2"/>
      <c r="H2" s="2"/>
      <c r="I2" s="2"/>
      <c r="J2" s="2" t="s">
        <v>20</v>
      </c>
      <c r="K2" s="3"/>
      <c r="L2" s="3"/>
    </row>
    <row r="3" spans="1:20" ht="28.5" customHeight="1" thickBot="1" x14ac:dyDescent="0.25">
      <c r="A3" s="3"/>
      <c r="B3" s="3"/>
      <c r="C3" s="3"/>
      <c r="D3" s="3"/>
      <c r="E3" s="2" t="s">
        <v>20</v>
      </c>
      <c r="F3" s="2"/>
      <c r="G3" s="2"/>
      <c r="H3" s="2"/>
      <c r="I3" s="2"/>
      <c r="J3" s="2"/>
      <c r="K3" s="3"/>
      <c r="L3" s="3"/>
    </row>
    <row r="4" spans="1:20" ht="24" thickBot="1" x14ac:dyDescent="0.25">
      <c r="A4" s="131" t="s">
        <v>45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</row>
    <row r="5" spans="1:20" s="6" customFormat="1" ht="18" thickBot="1" x14ac:dyDescent="0.25">
      <c r="A5" s="133" t="s">
        <v>81</v>
      </c>
      <c r="B5" s="133"/>
      <c r="C5" s="133"/>
      <c r="D5" s="133"/>
      <c r="E5" s="133"/>
      <c r="F5" s="133"/>
      <c r="G5" s="5"/>
      <c r="H5" s="5"/>
      <c r="I5" s="5"/>
      <c r="J5" s="5"/>
      <c r="K5" s="5"/>
      <c r="L5" s="5"/>
      <c r="M5"/>
      <c r="N5"/>
    </row>
    <row r="6" spans="1:20" ht="50" customHeight="1" thickBot="1" x14ac:dyDescent="0.25">
      <c r="A6" s="153"/>
      <c r="B6" s="154"/>
      <c r="C6" s="140" t="s">
        <v>50</v>
      </c>
      <c r="D6" s="143" t="s">
        <v>22</v>
      </c>
      <c r="E6" s="134" t="s">
        <v>21</v>
      </c>
      <c r="F6" s="134" t="s">
        <v>22</v>
      </c>
      <c r="G6" s="146"/>
      <c r="H6" s="146"/>
      <c r="I6" s="146"/>
      <c r="J6" s="146"/>
      <c r="K6" s="146"/>
      <c r="L6" s="147"/>
      <c r="M6" s="191" t="s">
        <v>49</v>
      </c>
      <c r="N6" s="193" t="s">
        <v>51</v>
      </c>
      <c r="O6" s="186"/>
      <c r="P6" s="187"/>
      <c r="Q6" s="177" t="s">
        <v>52</v>
      </c>
      <c r="R6" s="177" t="s">
        <v>22</v>
      </c>
      <c r="S6" s="180"/>
      <c r="T6" s="181"/>
    </row>
    <row r="7" spans="1:20" ht="40" customHeight="1" thickBot="1" x14ac:dyDescent="0.25">
      <c r="A7" s="155"/>
      <c r="B7" s="156"/>
      <c r="C7" s="141"/>
      <c r="D7" s="144"/>
      <c r="E7" s="135"/>
      <c r="F7" s="135"/>
      <c r="G7" s="136" t="s">
        <v>44</v>
      </c>
      <c r="H7" s="137"/>
      <c r="I7" s="138" t="s">
        <v>1</v>
      </c>
      <c r="J7" s="139"/>
      <c r="K7" s="136" t="s">
        <v>0</v>
      </c>
      <c r="L7" s="137"/>
      <c r="M7" s="192"/>
      <c r="N7" s="194"/>
      <c r="O7" s="184" t="s">
        <v>48</v>
      </c>
      <c r="P7" s="185"/>
      <c r="Q7" s="178"/>
      <c r="R7" s="178"/>
      <c r="S7" s="182" t="s">
        <v>53</v>
      </c>
      <c r="T7" s="183"/>
    </row>
    <row r="8" spans="1:20" s="7" customFormat="1" ht="18" thickBot="1" x14ac:dyDescent="0.25">
      <c r="A8" s="157"/>
      <c r="B8" s="158"/>
      <c r="C8" s="142"/>
      <c r="D8" s="145"/>
      <c r="E8" s="135"/>
      <c r="F8" s="135"/>
      <c r="G8" s="32" t="s">
        <v>2</v>
      </c>
      <c r="H8" s="32" t="s">
        <v>3</v>
      </c>
      <c r="I8" s="31" t="s">
        <v>2</v>
      </c>
      <c r="J8" s="32" t="s">
        <v>3</v>
      </c>
      <c r="K8" s="33" t="s">
        <v>2</v>
      </c>
      <c r="L8" s="35" t="s">
        <v>3</v>
      </c>
      <c r="M8" s="192"/>
      <c r="N8" s="195"/>
      <c r="O8" s="34" t="s">
        <v>2</v>
      </c>
      <c r="P8" s="34" t="s">
        <v>3</v>
      </c>
      <c r="Q8" s="178"/>
      <c r="R8" s="179"/>
      <c r="S8" s="42" t="s">
        <v>2</v>
      </c>
      <c r="T8" s="42" t="s">
        <v>3</v>
      </c>
    </row>
    <row r="9" spans="1:20" x14ac:dyDescent="0.2">
      <c r="A9" s="129" t="s">
        <v>4</v>
      </c>
      <c r="B9" s="148"/>
      <c r="C9" s="38"/>
      <c r="D9" s="65"/>
      <c r="E9" s="111">
        <v>80</v>
      </c>
      <c r="F9" s="112">
        <v>96</v>
      </c>
      <c r="G9" s="112">
        <v>33</v>
      </c>
      <c r="H9" s="113">
        <f t="shared" ref="H9:H39" si="0">G9/E9</f>
        <v>0.41249999999999998</v>
      </c>
      <c r="I9" s="114">
        <v>36</v>
      </c>
      <c r="J9" s="115">
        <f>I9/E9</f>
        <v>0.45</v>
      </c>
      <c r="K9" s="116">
        <v>11</v>
      </c>
      <c r="L9" s="121">
        <f>K9/E9</f>
        <v>0.13750000000000001</v>
      </c>
      <c r="M9" s="63"/>
      <c r="N9" s="40"/>
      <c r="O9" s="41"/>
      <c r="P9" s="71"/>
      <c r="Q9" s="68"/>
      <c r="R9" s="44"/>
      <c r="S9" s="45"/>
      <c r="T9" s="46"/>
    </row>
    <row r="10" spans="1:20" x14ac:dyDescent="0.2">
      <c r="A10" s="129" t="s">
        <v>5</v>
      </c>
      <c r="B10" s="148"/>
      <c r="C10" s="36">
        <v>36</v>
      </c>
      <c r="D10" s="66">
        <v>37</v>
      </c>
      <c r="E10" s="86">
        <v>276</v>
      </c>
      <c r="F10" s="89">
        <v>289</v>
      </c>
      <c r="G10" s="91">
        <v>100</v>
      </c>
      <c r="H10" s="92">
        <f t="shared" si="0"/>
        <v>0.36231884057971014</v>
      </c>
      <c r="I10" s="109">
        <v>138</v>
      </c>
      <c r="J10" s="92">
        <f t="shared" ref="J10:J54" si="1">I10/E10</f>
        <v>0.5</v>
      </c>
      <c r="K10" s="109">
        <v>38</v>
      </c>
      <c r="L10" s="122">
        <f t="shared" ref="L10:L54" si="2">K10/E10</f>
        <v>0.13768115942028986</v>
      </c>
      <c r="M10" s="64"/>
      <c r="N10" s="39"/>
      <c r="O10" s="29"/>
      <c r="P10" s="72"/>
      <c r="Q10" s="69"/>
      <c r="R10" s="43"/>
      <c r="S10" s="30"/>
      <c r="T10" s="47"/>
    </row>
    <row r="11" spans="1:20" x14ac:dyDescent="0.2">
      <c r="A11" s="50"/>
      <c r="B11" s="51" t="s">
        <v>41</v>
      </c>
      <c r="C11" s="36"/>
      <c r="D11" s="66"/>
      <c r="E11" s="86">
        <v>24</v>
      </c>
      <c r="F11" s="90">
        <v>67</v>
      </c>
      <c r="G11" s="37">
        <v>2</v>
      </c>
      <c r="H11" s="94">
        <f t="shared" si="0"/>
        <v>8.3333333333333329E-2</v>
      </c>
      <c r="I11" s="93">
        <v>22</v>
      </c>
      <c r="J11" s="92">
        <f t="shared" si="1"/>
        <v>0.91666666666666663</v>
      </c>
      <c r="K11" s="86">
        <v>0</v>
      </c>
      <c r="L11" s="122">
        <f t="shared" si="2"/>
        <v>0</v>
      </c>
      <c r="M11" s="64"/>
      <c r="N11" s="39"/>
      <c r="O11" s="29"/>
      <c r="P11" s="72"/>
      <c r="Q11" s="69"/>
      <c r="R11" s="43"/>
      <c r="S11" s="30"/>
      <c r="T11" s="47"/>
    </row>
    <row r="12" spans="1:20" x14ac:dyDescent="0.2">
      <c r="A12" s="50"/>
      <c r="B12" s="51" t="s">
        <v>36</v>
      </c>
      <c r="C12" s="36">
        <v>7</v>
      </c>
      <c r="D12" s="66">
        <v>8</v>
      </c>
      <c r="E12" s="86">
        <v>1</v>
      </c>
      <c r="F12" s="90">
        <v>1</v>
      </c>
      <c r="G12" s="93">
        <v>1</v>
      </c>
      <c r="H12" s="92">
        <f t="shared" si="0"/>
        <v>1</v>
      </c>
      <c r="I12" s="86">
        <v>0</v>
      </c>
      <c r="J12" s="92">
        <f t="shared" si="1"/>
        <v>0</v>
      </c>
      <c r="K12" s="86">
        <v>0</v>
      </c>
      <c r="L12" s="122">
        <f t="shared" si="2"/>
        <v>0</v>
      </c>
      <c r="M12" s="64"/>
      <c r="N12" s="39"/>
      <c r="O12" s="29"/>
      <c r="P12" s="72"/>
      <c r="Q12" s="69"/>
      <c r="R12" s="43"/>
      <c r="S12" s="30"/>
      <c r="T12" s="47"/>
    </row>
    <row r="13" spans="1:20" x14ac:dyDescent="0.2">
      <c r="A13" s="129" t="s">
        <v>6</v>
      </c>
      <c r="B13" s="148"/>
      <c r="C13" s="36"/>
      <c r="D13" s="66"/>
      <c r="E13" s="86">
        <v>196</v>
      </c>
      <c r="F13" s="90">
        <v>278</v>
      </c>
      <c r="G13" s="95">
        <v>120</v>
      </c>
      <c r="H13" s="92">
        <f t="shared" si="0"/>
        <v>0.61224489795918369</v>
      </c>
      <c r="I13" s="107">
        <v>46</v>
      </c>
      <c r="J13" s="92">
        <f t="shared" si="1"/>
        <v>0.23469387755102042</v>
      </c>
      <c r="K13" s="107">
        <v>30</v>
      </c>
      <c r="L13" s="122">
        <f t="shared" si="2"/>
        <v>0.15306122448979592</v>
      </c>
      <c r="M13" s="64">
        <v>1</v>
      </c>
      <c r="N13" s="39">
        <v>1</v>
      </c>
      <c r="O13" s="29">
        <v>0</v>
      </c>
      <c r="P13" s="84">
        <f>O13/M13</f>
        <v>0</v>
      </c>
      <c r="Q13" s="69"/>
      <c r="R13" s="43"/>
      <c r="S13" s="30"/>
      <c r="T13" s="47"/>
    </row>
    <row r="14" spans="1:20" x14ac:dyDescent="0.2">
      <c r="A14" s="129" t="s">
        <v>7</v>
      </c>
      <c r="B14" s="148"/>
      <c r="C14" s="36">
        <v>11</v>
      </c>
      <c r="D14" s="66">
        <v>29</v>
      </c>
      <c r="E14" s="86">
        <v>13</v>
      </c>
      <c r="F14" s="90">
        <v>17</v>
      </c>
      <c r="G14" s="95">
        <v>8</v>
      </c>
      <c r="H14" s="92">
        <f t="shared" si="0"/>
        <v>0.61538461538461542</v>
      </c>
      <c r="I14" s="107">
        <v>4</v>
      </c>
      <c r="J14" s="92">
        <f t="shared" si="1"/>
        <v>0.30769230769230771</v>
      </c>
      <c r="K14" s="107">
        <v>1</v>
      </c>
      <c r="L14" s="122">
        <f t="shared" si="2"/>
        <v>7.6923076923076927E-2</v>
      </c>
      <c r="M14" s="64"/>
      <c r="N14" s="39"/>
      <c r="O14" s="29"/>
      <c r="P14" s="72"/>
      <c r="Q14" s="69">
        <v>9</v>
      </c>
      <c r="R14" s="43">
        <v>9</v>
      </c>
      <c r="S14" s="30">
        <v>5</v>
      </c>
      <c r="T14" s="83">
        <f>S14/Q14</f>
        <v>0.55555555555555558</v>
      </c>
    </row>
    <row r="15" spans="1:20" x14ac:dyDescent="0.2">
      <c r="A15" s="50"/>
      <c r="B15" s="51" t="s">
        <v>26</v>
      </c>
      <c r="C15" s="36"/>
      <c r="D15" s="66"/>
      <c r="E15" s="86">
        <v>1</v>
      </c>
      <c r="F15" s="90">
        <v>1</v>
      </c>
      <c r="G15" s="95">
        <v>0</v>
      </c>
      <c r="H15" s="92">
        <f t="shared" si="0"/>
        <v>0</v>
      </c>
      <c r="I15" s="107">
        <v>1</v>
      </c>
      <c r="J15" s="92">
        <f t="shared" si="1"/>
        <v>1</v>
      </c>
      <c r="K15" s="107">
        <v>0</v>
      </c>
      <c r="L15" s="122">
        <f t="shared" si="2"/>
        <v>0</v>
      </c>
      <c r="M15" s="64"/>
      <c r="N15" s="39"/>
      <c r="O15" s="29"/>
      <c r="P15" s="72"/>
      <c r="Q15" s="69"/>
      <c r="R15" s="43"/>
      <c r="S15" s="30"/>
      <c r="T15" s="83"/>
    </row>
    <row r="16" spans="1:20" x14ac:dyDescent="0.2">
      <c r="A16" s="50"/>
      <c r="B16" s="51" t="s">
        <v>76</v>
      </c>
      <c r="C16" s="36">
        <v>1</v>
      </c>
      <c r="D16" s="66">
        <v>1</v>
      </c>
      <c r="E16" s="86"/>
      <c r="F16" s="90"/>
      <c r="G16" s="95"/>
      <c r="H16" s="97"/>
      <c r="I16" s="107"/>
      <c r="J16" s="92"/>
      <c r="K16" s="107"/>
      <c r="L16" s="122"/>
      <c r="M16" s="64"/>
      <c r="N16" s="39"/>
      <c r="O16" s="29"/>
      <c r="P16" s="72"/>
      <c r="Q16" s="69"/>
      <c r="R16" s="43"/>
      <c r="S16" s="30"/>
      <c r="T16" s="83"/>
    </row>
    <row r="17" spans="1:20" x14ac:dyDescent="0.2">
      <c r="A17" s="50"/>
      <c r="B17" s="51" t="s">
        <v>55</v>
      </c>
      <c r="C17" s="36">
        <v>9</v>
      </c>
      <c r="D17" s="66">
        <v>13</v>
      </c>
      <c r="E17" s="86">
        <v>1</v>
      </c>
      <c r="F17" s="90">
        <v>1</v>
      </c>
      <c r="G17" s="95">
        <v>0</v>
      </c>
      <c r="H17" s="92">
        <f t="shared" si="0"/>
        <v>0</v>
      </c>
      <c r="I17" s="107">
        <v>1</v>
      </c>
      <c r="J17" s="92">
        <f t="shared" si="1"/>
        <v>1</v>
      </c>
      <c r="K17" s="107">
        <v>0</v>
      </c>
      <c r="L17" s="122">
        <f t="shared" si="2"/>
        <v>0</v>
      </c>
      <c r="M17" s="64"/>
      <c r="N17" s="39"/>
      <c r="O17" s="29"/>
      <c r="P17" s="72"/>
      <c r="Q17" s="69"/>
      <c r="R17" s="43"/>
      <c r="S17" s="30"/>
      <c r="T17" s="83"/>
    </row>
    <row r="18" spans="1:20" x14ac:dyDescent="0.2">
      <c r="A18" s="50"/>
      <c r="B18" s="51" t="s">
        <v>80</v>
      </c>
      <c r="C18" s="36"/>
      <c r="D18" s="66"/>
      <c r="E18" s="86">
        <v>1</v>
      </c>
      <c r="F18" s="90">
        <v>3</v>
      </c>
      <c r="G18" s="95">
        <v>0</v>
      </c>
      <c r="H18" s="97">
        <f t="shared" si="0"/>
        <v>0</v>
      </c>
      <c r="I18" s="107">
        <v>1</v>
      </c>
      <c r="J18" s="92">
        <f t="shared" si="1"/>
        <v>1</v>
      </c>
      <c r="K18" s="107">
        <v>0</v>
      </c>
      <c r="L18" s="122">
        <f t="shared" si="2"/>
        <v>0</v>
      </c>
      <c r="M18" s="64"/>
      <c r="N18" s="39"/>
      <c r="O18" s="29"/>
      <c r="P18" s="72"/>
      <c r="Q18" s="69"/>
      <c r="R18" s="43"/>
      <c r="S18" s="30"/>
      <c r="T18" s="83"/>
    </row>
    <row r="19" spans="1:20" x14ac:dyDescent="0.2">
      <c r="A19" s="159" t="s">
        <v>8</v>
      </c>
      <c r="B19" s="160"/>
      <c r="C19" s="36"/>
      <c r="D19" s="66"/>
      <c r="E19" s="86">
        <v>737</v>
      </c>
      <c r="F19" s="90">
        <v>851</v>
      </c>
      <c r="G19" s="95">
        <v>234</v>
      </c>
      <c r="H19" s="92">
        <f t="shared" si="0"/>
        <v>0.3175033921302578</v>
      </c>
      <c r="I19" s="107">
        <v>412</v>
      </c>
      <c r="J19" s="92">
        <f t="shared" si="1"/>
        <v>0.55902306648575306</v>
      </c>
      <c r="K19" s="107">
        <v>91</v>
      </c>
      <c r="L19" s="122">
        <f t="shared" si="2"/>
        <v>0.12347354138398914</v>
      </c>
      <c r="M19" s="64"/>
      <c r="N19" s="39"/>
      <c r="O19" s="29"/>
      <c r="P19" s="72"/>
      <c r="Q19" s="69">
        <v>8</v>
      </c>
      <c r="R19" s="43">
        <v>9</v>
      </c>
      <c r="S19" s="30">
        <v>3</v>
      </c>
      <c r="T19" s="83">
        <f t="shared" ref="T19:T55" si="3">S19/Q19</f>
        <v>0.375</v>
      </c>
    </row>
    <row r="20" spans="1:20" x14ac:dyDescent="0.2">
      <c r="A20" s="52"/>
      <c r="B20" s="51" t="s">
        <v>78</v>
      </c>
      <c r="C20" s="36"/>
      <c r="D20" s="66"/>
      <c r="E20" s="86"/>
      <c r="F20" s="90"/>
      <c r="G20" s="95"/>
      <c r="H20" s="97"/>
      <c r="I20" s="96"/>
      <c r="J20" s="94"/>
      <c r="K20" s="95"/>
      <c r="L20" s="122"/>
      <c r="M20" s="64">
        <v>1</v>
      </c>
      <c r="N20" s="39">
        <v>1</v>
      </c>
      <c r="O20" s="29">
        <v>1</v>
      </c>
      <c r="P20" s="84">
        <f>O20/M20</f>
        <v>1</v>
      </c>
      <c r="Q20" s="69"/>
      <c r="R20" s="43"/>
      <c r="S20" s="30"/>
      <c r="T20" s="83"/>
    </row>
    <row r="21" spans="1:20" x14ac:dyDescent="0.2">
      <c r="A21" s="129" t="s">
        <v>9</v>
      </c>
      <c r="B21" s="148"/>
      <c r="C21" s="36">
        <v>27</v>
      </c>
      <c r="D21" s="66">
        <v>39</v>
      </c>
      <c r="E21" s="86">
        <v>1631</v>
      </c>
      <c r="F21" s="90">
        <v>2309</v>
      </c>
      <c r="G21" s="95">
        <v>519</v>
      </c>
      <c r="H21" s="92">
        <f>G21/E21</f>
        <v>0.31820968730839977</v>
      </c>
      <c r="I21" s="107">
        <v>903</v>
      </c>
      <c r="J21" s="92">
        <f>I21/E21</f>
        <v>0.55364806866952787</v>
      </c>
      <c r="K21" s="107">
        <v>209</v>
      </c>
      <c r="L21" s="122">
        <f>K21/E21</f>
        <v>0.12814224402207236</v>
      </c>
      <c r="M21" s="64"/>
      <c r="N21" s="39"/>
      <c r="O21" s="29"/>
      <c r="P21" s="72"/>
      <c r="Q21" s="69">
        <v>3</v>
      </c>
      <c r="R21" s="43">
        <v>3</v>
      </c>
      <c r="S21" s="30">
        <v>1</v>
      </c>
      <c r="T21" s="83">
        <f>S21/Q21</f>
        <v>0.33333333333333331</v>
      </c>
    </row>
    <row r="22" spans="1:20" x14ac:dyDescent="0.2">
      <c r="A22" s="50"/>
      <c r="B22" s="51" t="s">
        <v>34</v>
      </c>
      <c r="C22" s="36"/>
      <c r="D22" s="66"/>
      <c r="E22" s="86">
        <v>11</v>
      </c>
      <c r="F22" s="90">
        <v>11</v>
      </c>
      <c r="G22" s="95">
        <v>0</v>
      </c>
      <c r="H22" s="97">
        <f t="shared" si="0"/>
        <v>0</v>
      </c>
      <c r="I22" s="107">
        <v>10</v>
      </c>
      <c r="J22" s="92">
        <f t="shared" si="1"/>
        <v>0.90909090909090906</v>
      </c>
      <c r="K22" s="107">
        <v>1</v>
      </c>
      <c r="L22" s="122">
        <f t="shared" si="2"/>
        <v>9.0909090909090912E-2</v>
      </c>
      <c r="M22" s="64"/>
      <c r="N22" s="39"/>
      <c r="O22" s="29"/>
      <c r="P22" s="72"/>
      <c r="Q22" s="69"/>
      <c r="R22" s="43"/>
      <c r="S22" s="30"/>
      <c r="T22" s="83"/>
    </row>
    <row r="23" spans="1:20" x14ac:dyDescent="0.2">
      <c r="A23" s="129" t="s">
        <v>10</v>
      </c>
      <c r="B23" s="148"/>
      <c r="C23" s="36">
        <v>1</v>
      </c>
      <c r="D23" s="66">
        <v>2</v>
      </c>
      <c r="E23" s="86">
        <v>110</v>
      </c>
      <c r="F23" s="90">
        <v>115</v>
      </c>
      <c r="G23" s="95">
        <v>51</v>
      </c>
      <c r="H23" s="92">
        <f t="shared" si="0"/>
        <v>0.46363636363636362</v>
      </c>
      <c r="I23" s="107">
        <v>55</v>
      </c>
      <c r="J23" s="92">
        <f t="shared" si="1"/>
        <v>0.5</v>
      </c>
      <c r="K23" s="107">
        <v>4</v>
      </c>
      <c r="L23" s="122">
        <f t="shared" si="2"/>
        <v>3.6363636363636362E-2</v>
      </c>
      <c r="M23" s="64"/>
      <c r="N23" s="39"/>
      <c r="O23" s="29"/>
      <c r="P23" s="72"/>
      <c r="Q23" s="69">
        <v>3</v>
      </c>
      <c r="R23" s="43">
        <v>3</v>
      </c>
      <c r="S23" s="30">
        <v>2</v>
      </c>
      <c r="T23" s="83">
        <f t="shared" si="3"/>
        <v>0.66666666666666663</v>
      </c>
    </row>
    <row r="24" spans="1:20" x14ac:dyDescent="0.2">
      <c r="A24" s="50"/>
      <c r="B24" s="51" t="s">
        <v>27</v>
      </c>
      <c r="C24" s="36"/>
      <c r="D24" s="66"/>
      <c r="E24" s="86">
        <v>4</v>
      </c>
      <c r="F24" s="90">
        <v>6</v>
      </c>
      <c r="G24" s="95">
        <v>0</v>
      </c>
      <c r="H24" s="92">
        <f t="shared" si="0"/>
        <v>0</v>
      </c>
      <c r="I24" s="107">
        <v>4</v>
      </c>
      <c r="J24" s="92">
        <f t="shared" si="1"/>
        <v>1</v>
      </c>
      <c r="K24" s="107">
        <v>0</v>
      </c>
      <c r="L24" s="122">
        <f t="shared" si="2"/>
        <v>0</v>
      </c>
      <c r="M24" s="64"/>
      <c r="N24" s="39"/>
      <c r="O24" s="29"/>
      <c r="P24" s="72"/>
      <c r="Q24" s="69">
        <v>1</v>
      </c>
      <c r="R24" s="43">
        <v>3</v>
      </c>
      <c r="S24" s="30">
        <v>1</v>
      </c>
      <c r="T24" s="83">
        <f t="shared" si="3"/>
        <v>1</v>
      </c>
    </row>
    <row r="25" spans="1:20" x14ac:dyDescent="0.2">
      <c r="A25" s="149" t="s">
        <v>11</v>
      </c>
      <c r="B25" s="150"/>
      <c r="C25" s="36">
        <v>1</v>
      </c>
      <c r="D25" s="66">
        <v>1</v>
      </c>
      <c r="E25" s="86">
        <v>649</v>
      </c>
      <c r="F25" s="90">
        <v>1381</v>
      </c>
      <c r="G25" s="98">
        <v>259</v>
      </c>
      <c r="H25" s="92">
        <f t="shared" si="0"/>
        <v>0.39907550077041604</v>
      </c>
      <c r="I25" s="108">
        <v>318</v>
      </c>
      <c r="J25" s="92">
        <f t="shared" si="1"/>
        <v>0.48998459167950692</v>
      </c>
      <c r="K25" s="108">
        <v>72</v>
      </c>
      <c r="L25" s="122">
        <f t="shared" si="2"/>
        <v>0.11093990755007704</v>
      </c>
      <c r="M25" s="64">
        <v>3</v>
      </c>
      <c r="N25" s="39">
        <v>3</v>
      </c>
      <c r="O25" s="29">
        <v>1</v>
      </c>
      <c r="P25" s="84">
        <f>O25/M25</f>
        <v>0.33333333333333331</v>
      </c>
      <c r="Q25" s="69">
        <v>1</v>
      </c>
      <c r="R25" s="43">
        <v>1</v>
      </c>
      <c r="S25" s="30">
        <v>0</v>
      </c>
      <c r="T25" s="83">
        <f t="shared" si="3"/>
        <v>0</v>
      </c>
    </row>
    <row r="26" spans="1:20" x14ac:dyDescent="0.2">
      <c r="A26" s="129" t="s">
        <v>71</v>
      </c>
      <c r="B26" s="130"/>
      <c r="C26" s="82"/>
      <c r="D26" s="66"/>
      <c r="E26" s="86">
        <v>1</v>
      </c>
      <c r="F26" s="90">
        <v>2</v>
      </c>
      <c r="G26" s="98">
        <v>0</v>
      </c>
      <c r="H26" s="92">
        <f t="shared" si="0"/>
        <v>0</v>
      </c>
      <c r="I26" s="99">
        <v>0</v>
      </c>
      <c r="J26" s="94">
        <f t="shared" si="1"/>
        <v>0</v>
      </c>
      <c r="K26" s="98">
        <v>1</v>
      </c>
      <c r="L26" s="122">
        <f t="shared" si="2"/>
        <v>1</v>
      </c>
      <c r="M26" s="64"/>
      <c r="N26" s="39"/>
      <c r="O26" s="29"/>
      <c r="P26" s="72"/>
      <c r="Q26" s="69"/>
      <c r="R26" s="43"/>
      <c r="S26" s="30"/>
      <c r="T26" s="83"/>
    </row>
    <row r="27" spans="1:20" x14ac:dyDescent="0.2">
      <c r="A27" s="151" t="s">
        <v>12</v>
      </c>
      <c r="B27" s="152"/>
      <c r="C27" s="36">
        <v>6</v>
      </c>
      <c r="D27" s="66">
        <v>10</v>
      </c>
      <c r="E27" s="86">
        <v>28</v>
      </c>
      <c r="F27" s="90">
        <v>44</v>
      </c>
      <c r="G27" s="100">
        <v>21</v>
      </c>
      <c r="H27" s="92">
        <f t="shared" si="0"/>
        <v>0.75</v>
      </c>
      <c r="I27" s="106">
        <v>5</v>
      </c>
      <c r="J27" s="92">
        <f t="shared" si="1"/>
        <v>0.17857142857142858</v>
      </c>
      <c r="K27" s="106">
        <v>2</v>
      </c>
      <c r="L27" s="122">
        <f t="shared" si="2"/>
        <v>7.1428571428571425E-2</v>
      </c>
      <c r="M27" s="64"/>
      <c r="N27" s="39"/>
      <c r="O27" s="29"/>
      <c r="P27" s="72"/>
      <c r="Q27" s="69"/>
      <c r="R27" s="43"/>
      <c r="S27" s="30"/>
      <c r="T27" s="83"/>
    </row>
    <row r="28" spans="1:20" x14ac:dyDescent="0.2">
      <c r="A28" s="52"/>
      <c r="B28" s="53" t="s">
        <v>72</v>
      </c>
      <c r="C28" s="36"/>
      <c r="D28" s="66"/>
      <c r="E28" s="86">
        <v>1</v>
      </c>
      <c r="F28" s="90">
        <v>1</v>
      </c>
      <c r="G28" s="100">
        <v>0</v>
      </c>
      <c r="H28" s="92">
        <f t="shared" si="0"/>
        <v>0</v>
      </c>
      <c r="I28" s="101">
        <v>1</v>
      </c>
      <c r="J28" s="94">
        <f t="shared" si="1"/>
        <v>1</v>
      </c>
      <c r="K28" s="100">
        <v>0</v>
      </c>
      <c r="L28" s="122">
        <f t="shared" si="2"/>
        <v>0</v>
      </c>
      <c r="M28" s="64">
        <v>1</v>
      </c>
      <c r="N28" s="39">
        <v>1</v>
      </c>
      <c r="O28" s="29">
        <v>0</v>
      </c>
      <c r="P28" s="84">
        <f>O28/M28</f>
        <v>0</v>
      </c>
      <c r="Q28" s="69"/>
      <c r="R28" s="43"/>
      <c r="S28" s="30"/>
      <c r="T28" s="83"/>
    </row>
    <row r="29" spans="1:20" x14ac:dyDescent="0.2">
      <c r="A29" s="129" t="s">
        <v>13</v>
      </c>
      <c r="B29" s="148"/>
      <c r="C29" s="36">
        <v>7</v>
      </c>
      <c r="D29" s="66">
        <v>14</v>
      </c>
      <c r="E29" s="86">
        <v>193</v>
      </c>
      <c r="F29" s="90">
        <v>237</v>
      </c>
      <c r="G29" s="95">
        <v>46</v>
      </c>
      <c r="H29" s="92">
        <f t="shared" si="0"/>
        <v>0.23834196891191708</v>
      </c>
      <c r="I29" s="107">
        <v>135</v>
      </c>
      <c r="J29" s="92">
        <f t="shared" si="1"/>
        <v>0.69948186528497414</v>
      </c>
      <c r="K29" s="107">
        <v>12</v>
      </c>
      <c r="L29" s="122">
        <f t="shared" si="2"/>
        <v>6.2176165803108807E-2</v>
      </c>
      <c r="M29" s="64">
        <v>1</v>
      </c>
      <c r="N29" s="39">
        <v>4</v>
      </c>
      <c r="O29" s="29">
        <v>1</v>
      </c>
      <c r="P29" s="84">
        <f>O29/M29</f>
        <v>1</v>
      </c>
      <c r="Q29" s="69"/>
      <c r="R29" s="43"/>
      <c r="S29" s="30"/>
      <c r="T29" s="83"/>
    </row>
    <row r="30" spans="1:20" x14ac:dyDescent="0.2">
      <c r="A30" s="50"/>
      <c r="B30" s="51" t="s">
        <v>77</v>
      </c>
      <c r="C30" s="36"/>
      <c r="D30" s="66"/>
      <c r="E30" s="86"/>
      <c r="F30" s="90"/>
      <c r="G30" s="95"/>
      <c r="H30" s="92"/>
      <c r="I30" s="107"/>
      <c r="J30" s="92"/>
      <c r="K30" s="107"/>
      <c r="L30" s="122"/>
      <c r="M30" s="64"/>
      <c r="N30" s="39"/>
      <c r="O30" s="29"/>
      <c r="P30" s="72"/>
      <c r="Q30" s="69">
        <v>1</v>
      </c>
      <c r="R30" s="43">
        <v>1</v>
      </c>
      <c r="S30" s="30">
        <v>1</v>
      </c>
      <c r="T30" s="83">
        <f t="shared" si="3"/>
        <v>1</v>
      </c>
    </row>
    <row r="31" spans="1:20" x14ac:dyDescent="0.2">
      <c r="A31" s="50"/>
      <c r="B31" s="51" t="s">
        <v>58</v>
      </c>
      <c r="C31" s="36"/>
      <c r="D31" s="66"/>
      <c r="E31" s="86">
        <v>9</v>
      </c>
      <c r="F31" s="90">
        <v>9</v>
      </c>
      <c r="G31" s="95">
        <v>0</v>
      </c>
      <c r="H31" s="92">
        <f t="shared" si="0"/>
        <v>0</v>
      </c>
      <c r="I31" s="107">
        <v>9</v>
      </c>
      <c r="J31" s="92">
        <f t="shared" si="1"/>
        <v>1</v>
      </c>
      <c r="K31" s="107">
        <v>0</v>
      </c>
      <c r="L31" s="122">
        <f t="shared" si="2"/>
        <v>0</v>
      </c>
      <c r="M31" s="64">
        <v>53</v>
      </c>
      <c r="N31" s="39">
        <v>71</v>
      </c>
      <c r="O31" s="29">
        <v>41</v>
      </c>
      <c r="P31" s="84">
        <f>O31/M31</f>
        <v>0.77358490566037741</v>
      </c>
      <c r="Q31" s="69">
        <v>4</v>
      </c>
      <c r="R31" s="43">
        <v>4</v>
      </c>
      <c r="S31" s="30">
        <v>0</v>
      </c>
      <c r="T31" s="83">
        <f t="shared" si="3"/>
        <v>0</v>
      </c>
    </row>
    <row r="32" spans="1:20" x14ac:dyDescent="0.2">
      <c r="A32" s="50"/>
      <c r="B32" s="51" t="s">
        <v>37</v>
      </c>
      <c r="C32" s="36"/>
      <c r="D32" s="66"/>
      <c r="E32" s="86">
        <v>1</v>
      </c>
      <c r="F32" s="90">
        <v>1</v>
      </c>
      <c r="G32" s="95">
        <v>0</v>
      </c>
      <c r="H32" s="92">
        <f t="shared" si="0"/>
        <v>0</v>
      </c>
      <c r="I32" s="96">
        <v>1</v>
      </c>
      <c r="J32" s="94">
        <f t="shared" si="1"/>
        <v>1</v>
      </c>
      <c r="K32" s="95">
        <v>0</v>
      </c>
      <c r="L32" s="122">
        <f t="shared" si="2"/>
        <v>0</v>
      </c>
      <c r="M32" s="64"/>
      <c r="N32" s="39"/>
      <c r="O32" s="29"/>
      <c r="P32" s="72"/>
      <c r="Q32" s="69"/>
      <c r="R32" s="43"/>
      <c r="S32" s="30"/>
      <c r="T32" s="83"/>
    </row>
    <row r="33" spans="1:20" x14ac:dyDescent="0.2">
      <c r="A33" s="50"/>
      <c r="B33" s="51" t="s">
        <v>56</v>
      </c>
      <c r="C33" s="36">
        <v>4</v>
      </c>
      <c r="D33" s="66">
        <v>15</v>
      </c>
      <c r="E33" s="86"/>
      <c r="F33" s="90"/>
      <c r="G33" s="95"/>
      <c r="H33" s="92"/>
      <c r="I33" s="107"/>
      <c r="J33" s="92"/>
      <c r="K33" s="107"/>
      <c r="L33" s="122"/>
      <c r="M33" s="64"/>
      <c r="N33" s="39"/>
      <c r="O33" s="29"/>
      <c r="P33" s="72"/>
      <c r="Q33" s="69"/>
      <c r="R33" s="43"/>
      <c r="S33" s="30"/>
      <c r="T33" s="83"/>
    </row>
    <row r="34" spans="1:20" x14ac:dyDescent="0.2">
      <c r="A34" s="50"/>
      <c r="B34" s="51" t="s">
        <v>42</v>
      </c>
      <c r="C34" s="36"/>
      <c r="D34" s="66"/>
      <c r="E34" s="86">
        <v>2</v>
      </c>
      <c r="F34" s="90">
        <v>2</v>
      </c>
      <c r="G34" s="95">
        <v>0</v>
      </c>
      <c r="H34" s="92">
        <f t="shared" si="0"/>
        <v>0</v>
      </c>
      <c r="I34" s="96">
        <v>2</v>
      </c>
      <c r="J34" s="94">
        <f t="shared" si="1"/>
        <v>1</v>
      </c>
      <c r="K34" s="95">
        <v>0</v>
      </c>
      <c r="L34" s="122">
        <f t="shared" si="2"/>
        <v>0</v>
      </c>
      <c r="M34" s="64"/>
      <c r="N34" s="39"/>
      <c r="O34" s="29"/>
      <c r="P34" s="72"/>
      <c r="Q34" s="69"/>
      <c r="R34" s="43"/>
      <c r="S34" s="30"/>
      <c r="T34" s="83"/>
    </row>
    <row r="35" spans="1:20" x14ac:dyDescent="0.2">
      <c r="A35" s="50"/>
      <c r="B35" s="51" t="s">
        <v>73</v>
      </c>
      <c r="C35" s="36"/>
      <c r="D35" s="66"/>
      <c r="E35" s="86">
        <v>1</v>
      </c>
      <c r="F35" s="90">
        <v>2</v>
      </c>
      <c r="G35" s="95">
        <v>0</v>
      </c>
      <c r="H35" s="92">
        <f t="shared" si="0"/>
        <v>0</v>
      </c>
      <c r="I35" s="107">
        <v>1</v>
      </c>
      <c r="J35" s="92">
        <f t="shared" si="1"/>
        <v>1</v>
      </c>
      <c r="K35" s="107">
        <v>0</v>
      </c>
      <c r="L35" s="122">
        <f t="shared" si="2"/>
        <v>0</v>
      </c>
      <c r="M35" s="64"/>
      <c r="N35" s="39"/>
      <c r="O35" s="29"/>
      <c r="P35" s="72"/>
      <c r="Q35" s="69"/>
      <c r="R35" s="43"/>
      <c r="S35" s="30"/>
      <c r="T35" s="83"/>
    </row>
    <row r="36" spans="1:20" x14ac:dyDescent="0.2">
      <c r="A36" s="59"/>
      <c r="B36" s="60" t="s">
        <v>28</v>
      </c>
      <c r="C36" s="36"/>
      <c r="D36" s="66"/>
      <c r="E36" s="86">
        <v>20</v>
      </c>
      <c r="F36" s="90">
        <v>21</v>
      </c>
      <c r="G36" s="95">
        <v>0</v>
      </c>
      <c r="H36" s="92">
        <f t="shared" si="0"/>
        <v>0</v>
      </c>
      <c r="I36" s="96">
        <v>18</v>
      </c>
      <c r="J36" s="94">
        <f t="shared" si="1"/>
        <v>0.9</v>
      </c>
      <c r="K36" s="95">
        <v>2</v>
      </c>
      <c r="L36" s="122">
        <f t="shared" si="2"/>
        <v>0.1</v>
      </c>
      <c r="M36" s="64"/>
      <c r="N36" s="39"/>
      <c r="O36" s="29"/>
      <c r="P36" s="72"/>
      <c r="Q36" s="69"/>
      <c r="R36" s="43"/>
      <c r="S36" s="30"/>
      <c r="T36" s="83"/>
    </row>
    <row r="37" spans="1:20" x14ac:dyDescent="0.2">
      <c r="A37" s="124"/>
      <c r="B37" s="61" t="s">
        <v>57</v>
      </c>
      <c r="C37" s="82">
        <v>1</v>
      </c>
      <c r="D37" s="66">
        <v>1</v>
      </c>
      <c r="E37" s="86"/>
      <c r="F37" s="90"/>
      <c r="G37" s="95"/>
      <c r="H37" s="92"/>
      <c r="I37" s="107"/>
      <c r="J37" s="92"/>
      <c r="K37" s="107"/>
      <c r="L37" s="122"/>
      <c r="M37" s="64"/>
      <c r="N37" s="39"/>
      <c r="O37" s="29"/>
      <c r="P37" s="72"/>
      <c r="Q37" s="69"/>
      <c r="R37" s="43"/>
      <c r="S37" s="30"/>
      <c r="T37" s="83"/>
    </row>
    <row r="38" spans="1:20" x14ac:dyDescent="0.2">
      <c r="A38" s="197" t="s">
        <v>14</v>
      </c>
      <c r="B38" s="198"/>
      <c r="C38" s="36"/>
      <c r="D38" s="66"/>
      <c r="E38" s="86">
        <v>20</v>
      </c>
      <c r="F38" s="90">
        <v>21</v>
      </c>
      <c r="G38" s="95">
        <v>9</v>
      </c>
      <c r="H38" s="92">
        <f t="shared" si="0"/>
        <v>0.45</v>
      </c>
      <c r="I38" s="107">
        <v>10</v>
      </c>
      <c r="J38" s="92">
        <f t="shared" si="1"/>
        <v>0.5</v>
      </c>
      <c r="K38" s="107">
        <v>1</v>
      </c>
      <c r="L38" s="122">
        <f t="shared" si="2"/>
        <v>0.05</v>
      </c>
      <c r="M38" s="64"/>
      <c r="N38" s="39"/>
      <c r="O38" s="29"/>
      <c r="P38" s="72"/>
      <c r="Q38" s="69"/>
      <c r="R38" s="43"/>
      <c r="S38" s="30"/>
      <c r="T38" s="83"/>
    </row>
    <row r="39" spans="1:20" x14ac:dyDescent="0.2">
      <c r="A39" s="50"/>
      <c r="B39" s="51" t="s">
        <v>38</v>
      </c>
      <c r="C39" s="36"/>
      <c r="D39" s="66"/>
      <c r="E39" s="86">
        <v>2</v>
      </c>
      <c r="F39" s="90">
        <v>2</v>
      </c>
      <c r="G39" s="95">
        <v>0</v>
      </c>
      <c r="H39" s="92">
        <f t="shared" si="0"/>
        <v>0</v>
      </c>
      <c r="I39" s="96">
        <v>2</v>
      </c>
      <c r="J39" s="94">
        <f t="shared" si="1"/>
        <v>1</v>
      </c>
      <c r="K39" s="95">
        <v>0</v>
      </c>
      <c r="L39" s="122">
        <f t="shared" si="2"/>
        <v>0</v>
      </c>
      <c r="M39" s="64"/>
      <c r="N39" s="39"/>
      <c r="O39" s="29"/>
      <c r="P39" s="72"/>
      <c r="Q39" s="69"/>
      <c r="R39" s="43"/>
      <c r="S39" s="30"/>
      <c r="T39" s="83"/>
    </row>
    <row r="40" spans="1:20" x14ac:dyDescent="0.2">
      <c r="A40" s="129" t="s">
        <v>15</v>
      </c>
      <c r="B40" s="148"/>
      <c r="C40" s="36"/>
      <c r="D40" s="66"/>
      <c r="E40" s="86">
        <v>3</v>
      </c>
      <c r="F40" s="90">
        <v>6</v>
      </c>
      <c r="G40" s="95">
        <v>1</v>
      </c>
      <c r="H40" s="92">
        <f t="shared" ref="H40:H54" si="4">G40/E40</f>
        <v>0.33333333333333331</v>
      </c>
      <c r="I40" s="107">
        <v>1</v>
      </c>
      <c r="J40" s="92">
        <f t="shared" si="1"/>
        <v>0.33333333333333331</v>
      </c>
      <c r="K40" s="107">
        <v>1</v>
      </c>
      <c r="L40" s="122">
        <f t="shared" si="2"/>
        <v>0.33333333333333331</v>
      </c>
      <c r="M40" s="64">
        <v>1</v>
      </c>
      <c r="N40" s="39">
        <v>1</v>
      </c>
      <c r="O40" s="29">
        <v>0</v>
      </c>
      <c r="P40" s="84">
        <f>O40/M40</f>
        <v>0</v>
      </c>
      <c r="Q40" s="69"/>
      <c r="R40" s="43"/>
      <c r="S40" s="30"/>
      <c r="T40" s="83"/>
    </row>
    <row r="41" spans="1:20" x14ac:dyDescent="0.2">
      <c r="A41" s="50"/>
      <c r="B41" s="51" t="s">
        <v>60</v>
      </c>
      <c r="C41" s="36"/>
      <c r="D41" s="66"/>
      <c r="E41" s="86"/>
      <c r="F41" s="90"/>
      <c r="G41" s="95"/>
      <c r="H41" s="92"/>
      <c r="I41" s="96"/>
      <c r="J41" s="94"/>
      <c r="K41" s="95"/>
      <c r="L41" s="122"/>
      <c r="M41" s="64"/>
      <c r="N41" s="39"/>
      <c r="O41" s="29"/>
      <c r="P41" s="72"/>
      <c r="Q41" s="69">
        <v>1</v>
      </c>
      <c r="R41" s="43">
        <v>1</v>
      </c>
      <c r="S41" s="30">
        <v>0</v>
      </c>
      <c r="T41" s="83"/>
    </row>
    <row r="42" spans="1:20" x14ac:dyDescent="0.2">
      <c r="A42" s="50"/>
      <c r="B42" s="51" t="s">
        <v>29</v>
      </c>
      <c r="C42" s="36">
        <v>1</v>
      </c>
      <c r="D42" s="66">
        <v>1</v>
      </c>
      <c r="E42" s="86">
        <v>6</v>
      </c>
      <c r="F42" s="90">
        <v>6</v>
      </c>
      <c r="G42" s="95">
        <v>0</v>
      </c>
      <c r="H42" s="92">
        <f t="shared" si="4"/>
        <v>0</v>
      </c>
      <c r="I42" s="107">
        <v>6</v>
      </c>
      <c r="J42" s="92">
        <f t="shared" si="1"/>
        <v>1</v>
      </c>
      <c r="K42" s="107">
        <v>0</v>
      </c>
      <c r="L42" s="122">
        <f t="shared" si="2"/>
        <v>0</v>
      </c>
      <c r="M42" s="64"/>
      <c r="N42" s="39"/>
      <c r="O42" s="29"/>
      <c r="P42" s="72"/>
      <c r="Q42" s="69"/>
      <c r="R42" s="43"/>
      <c r="S42" s="30"/>
      <c r="T42" s="83"/>
    </row>
    <row r="43" spans="1:20" x14ac:dyDescent="0.2">
      <c r="A43" s="50"/>
      <c r="B43" s="51" t="s">
        <v>43</v>
      </c>
      <c r="C43" s="36"/>
      <c r="D43" s="66"/>
      <c r="E43" s="86"/>
      <c r="F43" s="90"/>
      <c r="G43" s="95"/>
      <c r="H43" s="92"/>
      <c r="I43" s="96"/>
      <c r="J43" s="94"/>
      <c r="K43" s="95"/>
      <c r="L43" s="122"/>
      <c r="M43" s="64"/>
      <c r="N43" s="39"/>
      <c r="O43" s="29"/>
      <c r="P43" s="72"/>
      <c r="Q43" s="69">
        <v>2</v>
      </c>
      <c r="R43" s="43">
        <v>3</v>
      </c>
      <c r="S43" s="30">
        <v>0</v>
      </c>
      <c r="T43" s="83"/>
    </row>
    <row r="44" spans="1:20" x14ac:dyDescent="0.2">
      <c r="A44" s="50"/>
      <c r="B44" s="51" t="s">
        <v>61</v>
      </c>
      <c r="C44" s="36"/>
      <c r="D44" s="66"/>
      <c r="E44" s="86">
        <v>3</v>
      </c>
      <c r="F44" s="90">
        <v>19</v>
      </c>
      <c r="G44" s="95">
        <v>0</v>
      </c>
      <c r="H44" s="92">
        <f t="shared" si="4"/>
        <v>0</v>
      </c>
      <c r="I44" s="107">
        <v>3</v>
      </c>
      <c r="J44" s="92">
        <f t="shared" si="1"/>
        <v>1</v>
      </c>
      <c r="K44" s="107">
        <v>0</v>
      </c>
      <c r="L44" s="122">
        <f t="shared" si="2"/>
        <v>0</v>
      </c>
      <c r="M44" s="64"/>
      <c r="N44" s="39"/>
      <c r="O44" s="29"/>
      <c r="P44" s="72"/>
      <c r="Q44" s="69"/>
      <c r="R44" s="43"/>
      <c r="S44" s="30"/>
      <c r="T44" s="83"/>
    </row>
    <row r="45" spans="1:20" x14ac:dyDescent="0.2">
      <c r="A45" s="50"/>
      <c r="B45" s="51" t="s">
        <v>30</v>
      </c>
      <c r="C45" s="36"/>
      <c r="D45" s="66"/>
      <c r="E45" s="86">
        <v>6</v>
      </c>
      <c r="F45" s="90">
        <v>6</v>
      </c>
      <c r="G45" s="95">
        <v>0</v>
      </c>
      <c r="H45" s="92">
        <f t="shared" si="4"/>
        <v>0</v>
      </c>
      <c r="I45" s="107">
        <v>6</v>
      </c>
      <c r="J45" s="92">
        <f t="shared" si="1"/>
        <v>1</v>
      </c>
      <c r="K45" s="107">
        <v>0</v>
      </c>
      <c r="L45" s="122">
        <f t="shared" si="2"/>
        <v>0</v>
      </c>
      <c r="M45" s="64"/>
      <c r="N45" s="39"/>
      <c r="O45" s="29"/>
      <c r="P45" s="72"/>
      <c r="Q45" s="69"/>
      <c r="R45" s="43"/>
      <c r="S45" s="30"/>
      <c r="T45" s="83"/>
    </row>
    <row r="46" spans="1:20" x14ac:dyDescent="0.2">
      <c r="A46" s="50"/>
      <c r="B46" s="51" t="s">
        <v>59</v>
      </c>
      <c r="C46" s="36"/>
      <c r="D46" s="66"/>
      <c r="E46" s="86"/>
      <c r="F46" s="90"/>
      <c r="G46" s="95"/>
      <c r="H46" s="92"/>
      <c r="I46" s="96"/>
      <c r="J46" s="94"/>
      <c r="K46" s="95"/>
      <c r="L46" s="122"/>
      <c r="M46" s="64">
        <v>8</v>
      </c>
      <c r="N46" s="39">
        <v>594</v>
      </c>
      <c r="O46" s="29">
        <v>2</v>
      </c>
      <c r="P46" s="84">
        <f>O46/M46</f>
        <v>0.25</v>
      </c>
      <c r="Q46" s="69"/>
      <c r="R46" s="43"/>
      <c r="S46" s="30"/>
      <c r="T46" s="83"/>
    </row>
    <row r="47" spans="1:20" x14ac:dyDescent="0.2">
      <c r="A47" s="129" t="s">
        <v>16</v>
      </c>
      <c r="B47" s="148"/>
      <c r="C47" s="36"/>
      <c r="D47" s="66"/>
      <c r="E47" s="86">
        <v>72</v>
      </c>
      <c r="F47" s="90">
        <v>83</v>
      </c>
      <c r="G47" s="100">
        <v>28</v>
      </c>
      <c r="H47" s="92">
        <f t="shared" si="4"/>
        <v>0.3888888888888889</v>
      </c>
      <c r="I47" s="106">
        <v>33</v>
      </c>
      <c r="J47" s="92">
        <f t="shared" si="1"/>
        <v>0.45833333333333331</v>
      </c>
      <c r="K47" s="106">
        <v>11</v>
      </c>
      <c r="L47" s="122">
        <f t="shared" si="2"/>
        <v>0.15277777777777779</v>
      </c>
      <c r="M47" s="64"/>
      <c r="N47" s="39"/>
      <c r="O47" s="29"/>
      <c r="P47" s="72"/>
      <c r="Q47" s="69">
        <v>1</v>
      </c>
      <c r="R47" s="43">
        <v>1</v>
      </c>
      <c r="S47" s="30">
        <v>1</v>
      </c>
      <c r="T47" s="83">
        <f t="shared" si="3"/>
        <v>1</v>
      </c>
    </row>
    <row r="48" spans="1:20" x14ac:dyDescent="0.2">
      <c r="A48" s="50"/>
      <c r="B48" s="51" t="s">
        <v>79</v>
      </c>
      <c r="C48" s="36"/>
      <c r="D48" s="66"/>
      <c r="E48" s="86"/>
      <c r="F48" s="90"/>
      <c r="G48" s="100"/>
      <c r="H48" s="92"/>
      <c r="I48" s="101"/>
      <c r="J48" s="94"/>
      <c r="K48" s="100"/>
      <c r="L48" s="122"/>
      <c r="M48" s="64">
        <v>1</v>
      </c>
      <c r="N48" s="39">
        <v>1</v>
      </c>
      <c r="O48" s="29">
        <v>1</v>
      </c>
      <c r="P48" s="84">
        <f>O48/M48</f>
        <v>1</v>
      </c>
      <c r="Q48" s="69"/>
      <c r="R48" s="43"/>
      <c r="S48" s="30"/>
      <c r="T48" s="83"/>
    </row>
    <row r="49" spans="1:82" x14ac:dyDescent="0.2">
      <c r="A49" s="129" t="s">
        <v>17</v>
      </c>
      <c r="B49" s="148"/>
      <c r="C49" s="36"/>
      <c r="D49" s="66"/>
      <c r="E49" s="86">
        <v>72</v>
      </c>
      <c r="F49" s="90">
        <v>94</v>
      </c>
      <c r="G49" s="100">
        <v>13</v>
      </c>
      <c r="H49" s="92">
        <f t="shared" si="4"/>
        <v>0.18055555555555555</v>
      </c>
      <c r="I49" s="106">
        <v>51</v>
      </c>
      <c r="J49" s="92">
        <f t="shared" si="1"/>
        <v>0.70833333333333337</v>
      </c>
      <c r="K49" s="106">
        <v>8</v>
      </c>
      <c r="L49" s="122">
        <f t="shared" si="2"/>
        <v>0.1111111111111111</v>
      </c>
      <c r="M49" s="64">
        <v>1</v>
      </c>
      <c r="N49" s="39">
        <v>1</v>
      </c>
      <c r="O49" s="29">
        <v>0</v>
      </c>
      <c r="P49" s="84">
        <f>O49/M49</f>
        <v>0</v>
      </c>
      <c r="Q49" s="69"/>
      <c r="R49" s="43"/>
      <c r="S49" s="30"/>
      <c r="T49" s="83"/>
    </row>
    <row r="50" spans="1:82" x14ac:dyDescent="0.2">
      <c r="A50" s="50"/>
      <c r="B50" s="51" t="s">
        <v>31</v>
      </c>
      <c r="C50" s="36"/>
      <c r="D50" s="66"/>
      <c r="E50" s="86">
        <v>7</v>
      </c>
      <c r="F50" s="90">
        <v>7</v>
      </c>
      <c r="G50" s="100">
        <v>0</v>
      </c>
      <c r="H50" s="92">
        <f t="shared" si="4"/>
        <v>0</v>
      </c>
      <c r="I50" s="106">
        <v>7</v>
      </c>
      <c r="J50" s="92">
        <f t="shared" si="1"/>
        <v>1</v>
      </c>
      <c r="K50" s="106">
        <v>0</v>
      </c>
      <c r="L50" s="122">
        <f t="shared" si="2"/>
        <v>0</v>
      </c>
      <c r="M50" s="64"/>
      <c r="N50" s="39"/>
      <c r="O50" s="29"/>
      <c r="P50" s="72"/>
      <c r="Q50" s="69">
        <v>1</v>
      </c>
      <c r="R50" s="43">
        <v>1</v>
      </c>
      <c r="S50" s="30">
        <v>1</v>
      </c>
      <c r="T50" s="83">
        <f t="shared" si="3"/>
        <v>1</v>
      </c>
    </row>
    <row r="51" spans="1:82" x14ac:dyDescent="0.2">
      <c r="A51" s="50"/>
      <c r="B51" s="51" t="s">
        <v>32</v>
      </c>
      <c r="C51" s="36"/>
      <c r="D51" s="66"/>
      <c r="E51" s="86">
        <v>9</v>
      </c>
      <c r="F51" s="90">
        <v>11</v>
      </c>
      <c r="G51" s="95">
        <v>1</v>
      </c>
      <c r="H51" s="92">
        <f t="shared" si="4"/>
        <v>0.1111111111111111</v>
      </c>
      <c r="I51" s="107">
        <v>5</v>
      </c>
      <c r="J51" s="92">
        <f t="shared" si="1"/>
        <v>0.55555555555555558</v>
      </c>
      <c r="K51" s="107">
        <v>3</v>
      </c>
      <c r="L51" s="122">
        <f t="shared" si="2"/>
        <v>0.33333333333333331</v>
      </c>
      <c r="M51" s="64"/>
      <c r="N51" s="39"/>
      <c r="O51" s="29"/>
      <c r="P51" s="72"/>
      <c r="Q51" s="69"/>
      <c r="R51" s="43"/>
      <c r="S51" s="30"/>
      <c r="T51" s="83"/>
    </row>
    <row r="52" spans="1:82" x14ac:dyDescent="0.2">
      <c r="A52" s="159" t="s">
        <v>18</v>
      </c>
      <c r="B52" s="160"/>
      <c r="C52" s="36"/>
      <c r="D52" s="66"/>
      <c r="E52" s="86">
        <v>1416</v>
      </c>
      <c r="F52" s="90">
        <v>3629</v>
      </c>
      <c r="G52" s="100">
        <v>1249</v>
      </c>
      <c r="H52" s="92">
        <f t="shared" si="4"/>
        <v>0.88206214689265539</v>
      </c>
      <c r="I52" s="106">
        <v>90</v>
      </c>
      <c r="J52" s="92">
        <f t="shared" si="1"/>
        <v>6.3559322033898302E-2</v>
      </c>
      <c r="K52" s="110">
        <v>77</v>
      </c>
      <c r="L52" s="122">
        <f t="shared" si="2"/>
        <v>5.4378531073446326E-2</v>
      </c>
      <c r="M52" s="64"/>
      <c r="N52" s="39"/>
      <c r="O52" s="29"/>
      <c r="P52" s="72"/>
      <c r="Q52" s="69"/>
      <c r="R52" s="43"/>
      <c r="S52" s="30"/>
      <c r="T52" s="83"/>
    </row>
    <row r="53" spans="1:82" x14ac:dyDescent="0.2">
      <c r="A53" s="52"/>
      <c r="B53" s="53" t="s">
        <v>74</v>
      </c>
      <c r="C53" s="36"/>
      <c r="D53" s="66"/>
      <c r="E53" s="86">
        <v>1</v>
      </c>
      <c r="F53" s="105">
        <v>1</v>
      </c>
      <c r="G53" s="103">
        <v>0</v>
      </c>
      <c r="H53" s="92">
        <f t="shared" si="4"/>
        <v>0</v>
      </c>
      <c r="I53" s="106">
        <v>1</v>
      </c>
      <c r="J53" s="92">
        <f t="shared" si="1"/>
        <v>1</v>
      </c>
      <c r="K53" s="102">
        <v>0</v>
      </c>
      <c r="L53" s="122">
        <f t="shared" si="2"/>
        <v>0</v>
      </c>
      <c r="M53" s="64"/>
      <c r="N53" s="39"/>
      <c r="O53" s="29"/>
      <c r="P53" s="72"/>
      <c r="Q53" s="69"/>
      <c r="R53" s="43"/>
      <c r="S53" s="30"/>
      <c r="T53" s="83"/>
    </row>
    <row r="54" spans="1:82" x14ac:dyDescent="0.2">
      <c r="A54" s="129" t="s">
        <v>19</v>
      </c>
      <c r="B54" s="196"/>
      <c r="C54" s="54">
        <v>72</v>
      </c>
      <c r="D54" s="67">
        <v>123</v>
      </c>
      <c r="E54" s="87">
        <v>1220</v>
      </c>
      <c r="F54" s="104">
        <v>1696</v>
      </c>
      <c r="G54" s="104">
        <v>563</v>
      </c>
      <c r="H54" s="92">
        <f t="shared" si="4"/>
        <v>0.46147540983606555</v>
      </c>
      <c r="I54" s="87">
        <v>494</v>
      </c>
      <c r="J54" s="92">
        <f t="shared" si="1"/>
        <v>0.40491803278688526</v>
      </c>
      <c r="K54" s="104">
        <v>163</v>
      </c>
      <c r="L54" s="122">
        <f t="shared" si="2"/>
        <v>0.13360655737704918</v>
      </c>
      <c r="M54" s="64">
        <v>1</v>
      </c>
      <c r="N54" s="39">
        <v>1</v>
      </c>
      <c r="O54" s="29">
        <v>1</v>
      </c>
      <c r="P54" s="84">
        <f>O54/M54</f>
        <v>1</v>
      </c>
      <c r="Q54" s="69">
        <v>131</v>
      </c>
      <c r="R54" s="43">
        <v>356</v>
      </c>
      <c r="S54" s="30">
        <v>119</v>
      </c>
      <c r="T54" s="83">
        <f t="shared" si="3"/>
        <v>0.90839694656488545</v>
      </c>
    </row>
    <row r="55" spans="1:82" x14ac:dyDescent="0.2">
      <c r="A55" s="129" t="s">
        <v>39</v>
      </c>
      <c r="B55" s="130"/>
      <c r="C55" s="125">
        <v>2916</v>
      </c>
      <c r="D55" s="126">
        <v>6474</v>
      </c>
      <c r="E55" s="88">
        <v>5065</v>
      </c>
      <c r="F55" s="104">
        <v>11061</v>
      </c>
      <c r="G55" s="102">
        <v>4401</v>
      </c>
      <c r="H55" s="92">
        <f>G55/E55</f>
        <v>0.86890424481737416</v>
      </c>
      <c r="I55" s="102">
        <v>176</v>
      </c>
      <c r="J55" s="92">
        <f>I55/E55</f>
        <v>3.4748272458045411E-2</v>
      </c>
      <c r="K55" s="102">
        <v>488</v>
      </c>
      <c r="L55" s="122">
        <f>K55/E55</f>
        <v>9.6347482724580449E-2</v>
      </c>
      <c r="M55" s="62">
        <v>5</v>
      </c>
      <c r="N55" s="55">
        <v>5</v>
      </c>
      <c r="O55" s="56">
        <v>5</v>
      </c>
      <c r="P55" s="84">
        <f>O55/M55</f>
        <v>1</v>
      </c>
      <c r="Q55" s="70">
        <v>65</v>
      </c>
      <c r="R55" s="57">
        <v>76</v>
      </c>
      <c r="S55" s="58">
        <v>39</v>
      </c>
      <c r="T55" s="83">
        <f t="shared" si="3"/>
        <v>0.6</v>
      </c>
    </row>
    <row r="56" spans="1:82" ht="18" thickBot="1" x14ac:dyDescent="0.25">
      <c r="A56" s="127" t="s">
        <v>75</v>
      </c>
      <c r="B56" s="128"/>
      <c r="C56" s="73"/>
      <c r="D56" s="74"/>
      <c r="E56" s="117">
        <v>1</v>
      </c>
      <c r="F56" s="118">
        <v>2</v>
      </c>
      <c r="G56" s="119">
        <v>0</v>
      </c>
      <c r="H56" s="120">
        <f>G56/E56</f>
        <v>0</v>
      </c>
      <c r="I56" s="119">
        <v>1</v>
      </c>
      <c r="J56" s="120">
        <f>I56/E56</f>
        <v>1</v>
      </c>
      <c r="K56" s="119">
        <v>0</v>
      </c>
      <c r="L56" s="123">
        <f>K56/E56</f>
        <v>0</v>
      </c>
      <c r="M56" s="75"/>
      <c r="N56" s="76"/>
      <c r="O56" s="77"/>
      <c r="P56" s="78"/>
      <c r="Q56" s="79"/>
      <c r="R56" s="80"/>
      <c r="S56" s="81"/>
      <c r="T56" s="83"/>
    </row>
    <row r="57" spans="1:82" s="6" customFormat="1" x14ac:dyDescent="0.2">
      <c r="A57" s="9" t="s">
        <v>67</v>
      </c>
      <c r="B57" s="9"/>
      <c r="C57" s="9"/>
      <c r="D57" s="9"/>
      <c r="E57" s="10"/>
      <c r="F57" s="10"/>
      <c r="G57" s="10"/>
      <c r="H57" s="10"/>
      <c r="I57" s="10"/>
      <c r="J57" s="10"/>
      <c r="K57" s="9"/>
      <c r="L57" s="9"/>
      <c r="M57"/>
      <c r="N57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</row>
    <row r="58" spans="1:82" s="15" customFormat="1" ht="20" x14ac:dyDescent="0.2">
      <c r="A58" s="6"/>
      <c r="B58" s="6"/>
      <c r="C58" s="6"/>
      <c r="D58" s="6"/>
      <c r="E58" s="11"/>
      <c r="F58" s="11"/>
      <c r="G58" s="11"/>
      <c r="H58" s="11"/>
      <c r="I58" s="11"/>
      <c r="J58" s="11"/>
      <c r="K58" s="6"/>
      <c r="L58" s="6"/>
      <c r="M58"/>
      <c r="N58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</row>
    <row r="59" spans="1:82" s="6" customFormat="1" ht="21" thickBot="1" x14ac:dyDescent="0.25">
      <c r="A59" s="13" t="s">
        <v>54</v>
      </c>
      <c r="B59" s="13"/>
      <c r="C59" s="13"/>
      <c r="D59" s="13"/>
      <c r="E59" s="14"/>
      <c r="F59" s="14"/>
      <c r="G59" s="14"/>
      <c r="H59" s="14"/>
      <c r="I59" s="14"/>
      <c r="J59" s="14"/>
      <c r="K59" s="15"/>
      <c r="L59" s="15"/>
      <c r="M59"/>
      <c r="N59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</row>
    <row r="60" spans="1:82" s="6" customFormat="1" x14ac:dyDescent="0.2">
      <c r="A60" s="209" t="s">
        <v>24</v>
      </c>
      <c r="B60" s="209"/>
      <c r="C60" s="209"/>
      <c r="D60" s="209"/>
      <c r="E60" s="163"/>
      <c r="F60" s="169" t="s">
        <v>64</v>
      </c>
      <c r="G60" s="170"/>
      <c r="H60" s="201" t="s">
        <v>22</v>
      </c>
      <c r="I60" s="202"/>
      <c r="J60" s="201" t="s">
        <v>44</v>
      </c>
      <c r="K60" s="202"/>
      <c r="L60" s="201" t="s">
        <v>1</v>
      </c>
      <c r="M60" s="202"/>
      <c r="N60" s="201" t="s">
        <v>0</v>
      </c>
      <c r="O60" s="20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</row>
    <row r="61" spans="1:82" s="6" customFormat="1" x14ac:dyDescent="0.2">
      <c r="A61" s="210"/>
      <c r="B61" s="210"/>
      <c r="C61" s="210"/>
      <c r="D61" s="210"/>
      <c r="E61" s="165"/>
      <c r="F61" s="171"/>
      <c r="G61" s="172"/>
      <c r="H61" s="203"/>
      <c r="I61" s="204"/>
      <c r="J61" s="203"/>
      <c r="K61" s="204"/>
      <c r="L61" s="203"/>
      <c r="M61" s="204"/>
      <c r="N61" s="203"/>
      <c r="O61" s="204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</row>
    <row r="62" spans="1:82" s="6" customFormat="1" ht="18" thickBot="1" x14ac:dyDescent="0.25">
      <c r="A62" s="210"/>
      <c r="B62" s="210"/>
      <c r="C62" s="210"/>
      <c r="D62" s="210"/>
      <c r="E62" s="165"/>
      <c r="F62" s="173"/>
      <c r="G62" s="174"/>
      <c r="H62" s="205"/>
      <c r="I62" s="206"/>
      <c r="J62" s="205"/>
      <c r="K62" s="206"/>
      <c r="L62" s="205"/>
      <c r="M62" s="206"/>
      <c r="N62" s="205"/>
      <c r="O62" s="206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</row>
    <row r="63" spans="1:82" s="6" customFormat="1" ht="18" thickBot="1" x14ac:dyDescent="0.25">
      <c r="A63" s="211" t="s">
        <v>62</v>
      </c>
      <c r="B63" s="212"/>
      <c r="C63" s="212"/>
      <c r="D63" s="212"/>
      <c r="E63" s="213"/>
      <c r="F63" s="214">
        <v>3212</v>
      </c>
      <c r="G63" s="207"/>
      <c r="H63" s="207">
        <v>7364</v>
      </c>
      <c r="I63" s="207"/>
      <c r="J63" s="207">
        <v>2760</v>
      </c>
      <c r="K63" s="207"/>
      <c r="L63" s="207">
        <v>112</v>
      </c>
      <c r="M63" s="207"/>
      <c r="N63" s="207">
        <v>340</v>
      </c>
      <c r="O63" s="208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</row>
    <row r="64" spans="1:82" s="6" customFormat="1" ht="18" thickBot="1" x14ac:dyDescent="0.25">
      <c r="A64" s="211" t="s">
        <v>63</v>
      </c>
      <c r="B64" s="212"/>
      <c r="C64" s="212"/>
      <c r="D64" s="212"/>
      <c r="E64" s="213"/>
      <c r="F64" s="224">
        <v>1392</v>
      </c>
      <c r="G64" s="215"/>
      <c r="H64" s="215">
        <v>2196</v>
      </c>
      <c r="I64" s="215"/>
      <c r="J64" s="215">
        <v>1246</v>
      </c>
      <c r="K64" s="215"/>
      <c r="L64" s="215">
        <v>48</v>
      </c>
      <c r="M64" s="215"/>
      <c r="N64" s="215">
        <v>98</v>
      </c>
      <c r="O64" s="216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</row>
    <row r="65" spans="1:82" s="6" customFormat="1" ht="18" thickBot="1" x14ac:dyDescent="0.25">
      <c r="A65" s="219" t="s">
        <v>65</v>
      </c>
      <c r="B65" s="220"/>
      <c r="C65" s="220"/>
      <c r="D65" s="220"/>
      <c r="E65" s="221"/>
      <c r="F65" s="225">
        <v>352</v>
      </c>
      <c r="G65" s="217"/>
      <c r="H65" s="217">
        <v>1326</v>
      </c>
      <c r="I65" s="217"/>
      <c r="J65" s="217">
        <v>295</v>
      </c>
      <c r="K65" s="217"/>
      <c r="L65" s="217">
        <v>13</v>
      </c>
      <c r="M65" s="217"/>
      <c r="N65" s="217">
        <v>44</v>
      </c>
      <c r="O65" s="218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</row>
    <row r="66" spans="1:82" s="6" customFormat="1" ht="18" thickBot="1" x14ac:dyDescent="0.25">
      <c r="A66" s="219" t="s">
        <v>68</v>
      </c>
      <c r="B66" s="220"/>
      <c r="C66" s="220"/>
      <c r="D66" s="220"/>
      <c r="E66" s="221"/>
      <c r="F66" s="225">
        <v>108</v>
      </c>
      <c r="G66" s="217"/>
      <c r="H66" s="217">
        <v>174</v>
      </c>
      <c r="I66" s="217"/>
      <c r="J66" s="217">
        <v>99</v>
      </c>
      <c r="K66" s="217"/>
      <c r="L66" s="217">
        <v>3</v>
      </c>
      <c r="M66" s="217"/>
      <c r="N66" s="217">
        <v>6</v>
      </c>
      <c r="O66" s="218"/>
    </row>
    <row r="67" spans="1:82" s="15" customFormat="1" ht="21" thickBot="1" x14ac:dyDescent="0.25">
      <c r="A67" s="219" t="s">
        <v>66</v>
      </c>
      <c r="B67" s="220"/>
      <c r="C67" s="220"/>
      <c r="D67" s="220"/>
      <c r="E67" s="221"/>
      <c r="F67" s="225">
        <v>1</v>
      </c>
      <c r="G67" s="217"/>
      <c r="H67" s="217">
        <v>1</v>
      </c>
      <c r="I67" s="217"/>
      <c r="J67" s="217">
        <v>1</v>
      </c>
      <c r="K67" s="217"/>
      <c r="L67" s="217">
        <v>0</v>
      </c>
      <c r="M67" s="217"/>
      <c r="N67" s="217">
        <v>0</v>
      </c>
      <c r="O67" s="218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</row>
    <row r="68" spans="1:82" s="6" customFormat="1" ht="18" thickBot="1" x14ac:dyDescent="0.25">
      <c r="A68" s="219" t="s">
        <v>69</v>
      </c>
      <c r="B68" s="220"/>
      <c r="C68" s="220"/>
      <c r="D68" s="220"/>
      <c r="E68" s="221"/>
      <c r="F68" s="222">
        <f>SUM(F63:F67)</f>
        <v>5065</v>
      </c>
      <c r="G68" s="223"/>
      <c r="H68" s="223">
        <f>SUM(H63:H67)</f>
        <v>11061</v>
      </c>
      <c r="I68" s="223"/>
      <c r="J68" s="223">
        <v>4401</v>
      </c>
      <c r="K68" s="223"/>
      <c r="L68" s="223">
        <f>SUM(L63:L67)</f>
        <v>176</v>
      </c>
      <c r="M68" s="223"/>
      <c r="N68" s="223">
        <f>SUM(N63:N67)</f>
        <v>488</v>
      </c>
      <c r="O68" s="226"/>
      <c r="P68" s="85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</row>
    <row r="69" spans="1:82" s="6" customFormat="1" ht="16.5" customHeight="1" x14ac:dyDescent="0.2">
      <c r="A69" s="48"/>
      <c r="B69" s="48"/>
      <c r="C69" s="48"/>
      <c r="D69" s="48"/>
      <c r="E69" s="48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</row>
    <row r="70" spans="1:82" s="6" customFormat="1" ht="16.5" customHeight="1" x14ac:dyDescent="0.2">
      <c r="A70" s="48"/>
      <c r="B70" s="48"/>
      <c r="C70" s="48"/>
      <c r="D70" s="48"/>
      <c r="E70" s="48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</row>
    <row r="71" spans="1:82" s="6" customFormat="1" ht="21" thickBot="1" x14ac:dyDescent="0.25">
      <c r="A71" s="13" t="s">
        <v>23</v>
      </c>
      <c r="B71" s="13"/>
      <c r="C71" s="13"/>
      <c r="D71" s="13"/>
      <c r="E71" s="14"/>
      <c r="F71" s="14"/>
      <c r="G71" s="14"/>
      <c r="H71" s="14"/>
      <c r="I71" s="14"/>
      <c r="J71" s="14"/>
      <c r="K71" s="15"/>
      <c r="L71" s="15"/>
      <c r="M71"/>
      <c r="N71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</row>
    <row r="72" spans="1:82" s="6" customFormat="1" x14ac:dyDescent="0.2">
      <c r="A72" s="163" t="s">
        <v>24</v>
      </c>
      <c r="B72" s="164"/>
      <c r="C72" s="164"/>
      <c r="D72" s="164"/>
      <c r="E72" s="164"/>
      <c r="F72" s="169" t="s">
        <v>33</v>
      </c>
      <c r="G72" s="170"/>
      <c r="H72" s="169" t="s">
        <v>40</v>
      </c>
      <c r="I72" s="170"/>
      <c r="J72" s="12"/>
      <c r="K72" s="12"/>
      <c r="L72" s="12"/>
      <c r="M72"/>
      <c r="N7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</row>
    <row r="73" spans="1:82" s="6" customFormat="1" x14ac:dyDescent="0.2">
      <c r="A73" s="165"/>
      <c r="B73" s="166"/>
      <c r="C73" s="166"/>
      <c r="D73" s="166"/>
      <c r="E73" s="166"/>
      <c r="F73" s="171"/>
      <c r="G73" s="172"/>
      <c r="H73" s="171"/>
      <c r="I73" s="172"/>
      <c r="J73" s="12"/>
      <c r="K73" s="12"/>
      <c r="L73" s="12"/>
      <c r="M73"/>
      <c r="N73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</row>
    <row r="74" spans="1:82" s="6" customFormat="1" ht="18" thickBot="1" x14ac:dyDescent="0.25">
      <c r="A74" s="167"/>
      <c r="B74" s="168"/>
      <c r="C74" s="168"/>
      <c r="D74" s="168"/>
      <c r="E74" s="168"/>
      <c r="F74" s="173"/>
      <c r="G74" s="174"/>
      <c r="H74" s="173"/>
      <c r="I74" s="174"/>
      <c r="J74" s="12"/>
      <c r="K74" s="12"/>
      <c r="L74" s="12"/>
      <c r="M74"/>
      <c r="N74"/>
      <c r="O74" s="12"/>
    </row>
    <row r="75" spans="1:82" s="6" customFormat="1" x14ac:dyDescent="0.2">
      <c r="A75" s="175" t="s">
        <v>46</v>
      </c>
      <c r="B75" s="176"/>
      <c r="C75" s="176"/>
      <c r="D75" s="176"/>
      <c r="E75" s="176"/>
      <c r="F75" s="161" t="s">
        <v>70</v>
      </c>
      <c r="G75" s="161"/>
      <c r="H75" s="161" t="s">
        <v>70</v>
      </c>
      <c r="I75" s="161"/>
      <c r="J75" s="12"/>
      <c r="K75" s="12"/>
      <c r="L75" s="12"/>
      <c r="M75"/>
      <c r="N75"/>
      <c r="O75" s="12"/>
    </row>
    <row r="76" spans="1:82" s="6" customFormat="1" x14ac:dyDescent="0.2">
      <c r="A76" s="199" t="s">
        <v>47</v>
      </c>
      <c r="B76" s="200"/>
      <c r="C76" s="200"/>
      <c r="D76" s="200"/>
      <c r="E76" s="200"/>
      <c r="F76" s="162" t="s">
        <v>70</v>
      </c>
      <c r="G76" s="162"/>
      <c r="H76" s="162" t="s">
        <v>70</v>
      </c>
      <c r="I76" s="162"/>
      <c r="J76" s="12"/>
      <c r="K76" s="12"/>
      <c r="L76" s="12"/>
      <c r="M76"/>
      <c r="N76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</row>
    <row r="77" spans="1:82" s="6" customFormat="1" ht="18" thickBot="1" x14ac:dyDescent="0.25">
      <c r="A77" s="189" t="s">
        <v>25</v>
      </c>
      <c r="B77" s="190"/>
      <c r="C77" s="190"/>
      <c r="D77" s="190"/>
      <c r="E77" s="190"/>
      <c r="F77" s="188" t="s">
        <v>35</v>
      </c>
      <c r="G77" s="188"/>
      <c r="H77" s="188" t="s">
        <v>35</v>
      </c>
      <c r="I77" s="188"/>
      <c r="J77" s="12"/>
      <c r="K77" s="12"/>
      <c r="L77" s="12"/>
      <c r="M77"/>
      <c r="N77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</row>
    <row r="78" spans="1:82" s="18" customFormat="1" ht="17" customHeight="1" x14ac:dyDescent="0.2">
      <c r="A78" s="21"/>
      <c r="B78" s="21"/>
      <c r="C78" s="21"/>
      <c r="D78" s="21"/>
      <c r="E78" s="21"/>
      <c r="F78" s="22"/>
      <c r="G78" s="22"/>
      <c r="H78" s="22"/>
      <c r="I78" s="22"/>
      <c r="J78" s="12"/>
      <c r="K78" s="12"/>
      <c r="L78" s="12"/>
      <c r="M78"/>
      <c r="N78"/>
      <c r="O78" s="16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</row>
    <row r="79" spans="1:82" s="18" customFormat="1" ht="17" customHeight="1" x14ac:dyDescent="0.2">
      <c r="A79" s="6"/>
      <c r="B79" s="6"/>
      <c r="C79" s="6"/>
      <c r="D79" s="6"/>
      <c r="E79" s="11"/>
      <c r="F79" s="11"/>
      <c r="G79" s="11"/>
      <c r="H79" s="11"/>
      <c r="I79" s="11"/>
      <c r="J79" s="11"/>
      <c r="K79" s="6"/>
      <c r="L79" s="6"/>
      <c r="M79"/>
      <c r="N79"/>
      <c r="O79" s="12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</row>
    <row r="80" spans="1:82" s="18" customFormat="1" ht="16.5" customHeight="1" x14ac:dyDescent="0.2">
      <c r="A80" s="25"/>
      <c r="B80" s="25"/>
      <c r="C80" s="25"/>
      <c r="D80" s="25"/>
      <c r="E80" s="10"/>
      <c r="F80" s="10"/>
      <c r="G80" s="10"/>
      <c r="H80" s="10"/>
      <c r="I80" s="10"/>
      <c r="J80" s="10"/>
      <c r="M80"/>
      <c r="N80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</row>
    <row r="81" spans="1:82" s="18" customFormat="1" ht="16.5" customHeight="1" x14ac:dyDescent="0.2">
      <c r="A81" s="26"/>
      <c r="B81" s="26"/>
      <c r="C81" s="26"/>
      <c r="D81" s="26"/>
      <c r="E81" s="10"/>
      <c r="F81" s="10"/>
      <c r="G81" s="10"/>
      <c r="H81" s="10"/>
      <c r="I81" s="10"/>
      <c r="J81" s="10"/>
      <c r="M81"/>
      <c r="N81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</row>
    <row r="82" spans="1:82" s="18" customFormat="1" ht="16.5" customHeight="1" x14ac:dyDescent="0.2">
      <c r="A82" s="26"/>
      <c r="B82" s="26"/>
      <c r="C82" s="26"/>
      <c r="D82" s="26"/>
      <c r="E82" s="10"/>
      <c r="F82" s="10"/>
      <c r="G82" s="10"/>
      <c r="H82" s="10"/>
      <c r="I82" s="10"/>
      <c r="J82" s="10"/>
      <c r="M82"/>
      <c r="N82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</row>
    <row r="83" spans="1:82" s="18" customFormat="1" ht="16.5" customHeight="1" x14ac:dyDescent="0.2">
      <c r="A83" s="26"/>
      <c r="B83" s="26"/>
      <c r="C83" s="26"/>
      <c r="D83" s="26"/>
      <c r="E83" s="10"/>
      <c r="F83" s="10"/>
      <c r="G83" s="10"/>
      <c r="H83" s="10"/>
      <c r="I83" s="10"/>
      <c r="J83" s="10"/>
      <c r="M83"/>
      <c r="N83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</row>
    <row r="84" spans="1:82" s="18" customFormat="1" ht="16.5" customHeight="1" x14ac:dyDescent="0.2">
      <c r="A84" s="26"/>
      <c r="B84" s="26"/>
      <c r="C84" s="26"/>
      <c r="D84" s="26"/>
      <c r="E84" s="10"/>
      <c r="F84" s="10"/>
      <c r="G84" s="10"/>
      <c r="H84" s="10"/>
      <c r="I84" s="10"/>
      <c r="J84" s="10"/>
      <c r="M84"/>
      <c r="N84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</row>
    <row r="85" spans="1:82" s="18" customFormat="1" ht="16.5" customHeight="1" x14ac:dyDescent="0.2">
      <c r="A85" s="26"/>
      <c r="B85" s="26"/>
      <c r="C85" s="26"/>
      <c r="D85" s="26"/>
      <c r="E85" s="10"/>
      <c r="F85" s="10"/>
      <c r="G85" s="10"/>
      <c r="H85" s="10"/>
      <c r="I85" s="10"/>
      <c r="J85" s="10"/>
      <c r="M85"/>
      <c r="N85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</row>
    <row r="86" spans="1:82" s="18" customFormat="1" ht="16.5" customHeight="1" x14ac:dyDescent="0.2">
      <c r="A86" s="26"/>
      <c r="B86" s="26"/>
      <c r="C86" s="26"/>
      <c r="D86" s="26"/>
      <c r="E86" s="10"/>
      <c r="F86" s="10"/>
      <c r="G86" s="10"/>
      <c r="H86" s="10"/>
      <c r="I86" s="10"/>
      <c r="J86" s="10"/>
      <c r="M86"/>
      <c r="N86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</row>
    <row r="87" spans="1:82" s="18" customFormat="1" ht="16.5" customHeight="1" x14ac:dyDescent="0.2">
      <c r="A87" s="26"/>
      <c r="B87" s="26"/>
      <c r="C87" s="26"/>
      <c r="D87" s="26"/>
      <c r="E87" s="10"/>
      <c r="F87" s="10"/>
      <c r="G87" s="10"/>
      <c r="H87" s="10"/>
      <c r="I87" s="10"/>
      <c r="J87" s="10"/>
      <c r="M87"/>
      <c r="N87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</row>
    <row r="88" spans="1:82" s="17" customFormat="1" ht="16.5" customHeight="1" x14ac:dyDescent="0.2">
      <c r="A88" s="26"/>
      <c r="B88" s="26"/>
      <c r="C88" s="26"/>
      <c r="D88" s="26"/>
      <c r="E88" s="10"/>
      <c r="F88" s="10"/>
      <c r="G88" s="10"/>
      <c r="H88" s="10"/>
      <c r="I88" s="10"/>
      <c r="J88" s="10"/>
      <c r="K88" s="18"/>
      <c r="L88" s="18"/>
      <c r="M88"/>
      <c r="N88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</row>
    <row r="89" spans="1:82" s="17" customFormat="1" ht="16.5" customHeight="1" x14ac:dyDescent="0.2">
      <c r="A89" s="26"/>
      <c r="B89" s="26"/>
      <c r="C89" s="26"/>
      <c r="D89" s="26"/>
      <c r="E89" s="10"/>
      <c r="F89" s="10"/>
      <c r="G89" s="10"/>
      <c r="H89" s="10"/>
      <c r="I89" s="10"/>
      <c r="J89" s="10"/>
      <c r="K89" s="18"/>
      <c r="L89" s="18"/>
      <c r="M89"/>
      <c r="N89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</row>
    <row r="90" spans="1:82" s="17" customFormat="1" ht="16.5" customHeight="1" x14ac:dyDescent="0.2">
      <c r="A90" s="25"/>
      <c r="B90" s="25"/>
      <c r="C90" s="25"/>
      <c r="D90" s="25"/>
      <c r="E90" s="10"/>
      <c r="F90" s="10"/>
      <c r="G90" s="10"/>
      <c r="H90" s="10"/>
      <c r="I90" s="10"/>
      <c r="J90" s="10"/>
      <c r="K90" s="18"/>
      <c r="L90" s="18"/>
      <c r="M90"/>
      <c r="N9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</row>
    <row r="91" spans="1:82" s="17" customFormat="1" ht="16.5" customHeight="1" x14ac:dyDescent="0.2">
      <c r="A91" s="26"/>
      <c r="B91" s="26"/>
      <c r="C91" s="26"/>
      <c r="D91" s="26"/>
      <c r="E91" s="10"/>
      <c r="F91" s="10"/>
      <c r="G91" s="10"/>
      <c r="H91" s="10"/>
      <c r="I91" s="10"/>
      <c r="J91" s="10"/>
      <c r="K91" s="18"/>
      <c r="L91" s="18"/>
      <c r="M91"/>
      <c r="N91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</row>
    <row r="92" spans="1:82" s="17" customFormat="1" ht="16.5" customHeight="1" x14ac:dyDescent="0.2">
      <c r="A92" s="26"/>
      <c r="B92" s="26"/>
      <c r="C92" s="26"/>
      <c r="D92" s="26"/>
      <c r="E92" s="10"/>
      <c r="F92" s="10"/>
      <c r="G92" s="10"/>
      <c r="H92" s="10"/>
      <c r="I92" s="10"/>
      <c r="J92" s="10"/>
      <c r="K92" s="18"/>
      <c r="L92" s="18"/>
      <c r="M92"/>
      <c r="N92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</row>
    <row r="93" spans="1:82" s="17" customFormat="1" ht="16.5" customHeight="1" x14ac:dyDescent="0.2">
      <c r="A93" s="26"/>
      <c r="B93" s="26"/>
      <c r="C93" s="26"/>
      <c r="D93" s="26"/>
      <c r="E93" s="10"/>
      <c r="F93" s="10"/>
      <c r="G93" s="10"/>
      <c r="H93" s="10"/>
      <c r="I93" s="10"/>
      <c r="J93" s="10"/>
      <c r="K93" s="18"/>
      <c r="L93" s="18"/>
      <c r="M93"/>
      <c r="N93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</row>
    <row r="94" spans="1:82" s="17" customFormat="1" ht="16.5" customHeight="1" x14ac:dyDescent="0.2">
      <c r="A94" s="26"/>
      <c r="B94" s="26"/>
      <c r="C94" s="26"/>
      <c r="D94" s="26"/>
      <c r="E94" s="10"/>
      <c r="F94" s="10"/>
      <c r="G94" s="10"/>
      <c r="H94" s="10"/>
      <c r="I94" s="10"/>
      <c r="J94" s="10"/>
      <c r="K94" s="18"/>
      <c r="L94" s="18"/>
      <c r="M94"/>
      <c r="N94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</row>
    <row r="95" spans="1:82" s="18" customFormat="1" ht="16.5" customHeight="1" x14ac:dyDescent="0.2">
      <c r="A95" s="25"/>
      <c r="B95" s="25"/>
      <c r="C95" s="25"/>
      <c r="D95" s="25"/>
      <c r="E95" s="24"/>
      <c r="F95" s="24"/>
      <c r="G95" s="24"/>
      <c r="H95" s="24"/>
      <c r="I95" s="24"/>
      <c r="J95" s="24"/>
      <c r="K95" s="17"/>
      <c r="L95" s="17"/>
      <c r="M95"/>
      <c r="N95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</row>
    <row r="96" spans="1:82" s="17" customFormat="1" ht="16.5" customHeight="1" x14ac:dyDescent="0.2">
      <c r="A96" s="26"/>
      <c r="B96" s="26"/>
      <c r="C96" s="26"/>
      <c r="D96" s="26"/>
      <c r="E96" s="10"/>
      <c r="F96" s="10"/>
      <c r="G96" s="10"/>
      <c r="H96" s="10"/>
      <c r="I96" s="10"/>
      <c r="J96" s="10"/>
      <c r="K96" s="18"/>
      <c r="L96" s="18"/>
      <c r="M96"/>
      <c r="N96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</row>
    <row r="97" spans="1:82" s="18" customFormat="1" ht="16.5" customHeight="1" x14ac:dyDescent="0.2">
      <c r="A97" s="26"/>
      <c r="B97" s="26"/>
      <c r="C97" s="26"/>
      <c r="D97" s="26"/>
      <c r="E97" s="10"/>
      <c r="F97" s="10"/>
      <c r="G97" s="10"/>
      <c r="H97" s="10"/>
      <c r="I97" s="10"/>
      <c r="J97" s="10"/>
      <c r="M97"/>
      <c r="N97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</row>
    <row r="98" spans="1:82" s="18" customFormat="1" ht="16.5" customHeight="1" x14ac:dyDescent="0.2">
      <c r="A98" s="26"/>
      <c r="B98" s="26"/>
      <c r="C98" s="26"/>
      <c r="D98" s="26"/>
      <c r="E98" s="24"/>
      <c r="F98" s="24"/>
      <c r="G98" s="24"/>
      <c r="H98" s="24"/>
      <c r="I98" s="24"/>
      <c r="J98" s="24"/>
      <c r="K98" s="17"/>
      <c r="L98" s="17"/>
      <c r="M98"/>
      <c r="N98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</row>
    <row r="99" spans="1:82" s="18" customFormat="1" ht="16.5" customHeight="1" x14ac:dyDescent="0.2">
      <c r="A99" s="26"/>
      <c r="B99" s="26"/>
      <c r="C99" s="26"/>
      <c r="D99" s="26"/>
      <c r="E99" s="10"/>
      <c r="F99" s="10"/>
      <c r="G99" s="10"/>
      <c r="H99" s="10"/>
      <c r="I99" s="10"/>
      <c r="J99" s="10"/>
      <c r="M99"/>
      <c r="N9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</row>
    <row r="100" spans="1:82" s="18" customFormat="1" ht="16.5" customHeight="1" x14ac:dyDescent="0.2">
      <c r="A100" s="25"/>
      <c r="B100" s="25"/>
      <c r="C100" s="25"/>
      <c r="D100" s="25"/>
      <c r="E100" s="10"/>
      <c r="F100" s="10"/>
      <c r="G100" s="10"/>
      <c r="H100" s="10"/>
      <c r="I100" s="10"/>
      <c r="J100" s="10"/>
      <c r="M100"/>
      <c r="N100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</row>
    <row r="101" spans="1:82" s="17" customFormat="1" ht="16.5" customHeight="1" x14ac:dyDescent="0.2">
      <c r="A101" s="26"/>
      <c r="B101" s="26"/>
      <c r="C101" s="26"/>
      <c r="D101" s="26"/>
      <c r="E101" s="10"/>
      <c r="F101" s="10"/>
      <c r="G101" s="10"/>
      <c r="H101" s="10"/>
      <c r="I101" s="10"/>
      <c r="J101" s="10"/>
      <c r="K101" s="18"/>
      <c r="L101" s="18"/>
      <c r="M101"/>
      <c r="N101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</row>
    <row r="102" spans="1:82" s="18" customFormat="1" ht="16.5" customHeight="1" x14ac:dyDescent="0.2">
      <c r="A102" s="26"/>
      <c r="B102" s="26"/>
      <c r="C102" s="26"/>
      <c r="D102" s="26"/>
      <c r="E102" s="10"/>
      <c r="F102" s="10"/>
      <c r="G102" s="10"/>
      <c r="H102" s="10"/>
      <c r="I102" s="10"/>
      <c r="J102" s="10"/>
      <c r="M102"/>
      <c r="N102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</row>
    <row r="103" spans="1:82" s="18" customFormat="1" ht="16.5" customHeight="1" x14ac:dyDescent="0.2">
      <c r="A103" s="26"/>
      <c r="B103" s="26"/>
      <c r="C103" s="26"/>
      <c r="D103" s="26"/>
      <c r="E103" s="24"/>
      <c r="F103" s="24"/>
      <c r="G103" s="24"/>
      <c r="H103" s="24"/>
      <c r="I103" s="24"/>
      <c r="J103" s="24"/>
      <c r="K103" s="17"/>
      <c r="L103" s="17"/>
      <c r="M103"/>
      <c r="N103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</row>
    <row r="104" spans="1:82" s="18" customFormat="1" ht="16.5" customHeight="1" x14ac:dyDescent="0.2">
      <c r="A104" s="26"/>
      <c r="B104" s="26"/>
      <c r="C104" s="26"/>
      <c r="D104" s="26"/>
      <c r="E104" s="24"/>
      <c r="F104" s="24"/>
      <c r="G104" s="24"/>
      <c r="H104" s="24"/>
      <c r="I104" s="24"/>
      <c r="J104" s="24"/>
      <c r="K104" s="17"/>
      <c r="L104" s="17"/>
      <c r="M104"/>
      <c r="N104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</row>
    <row r="105" spans="1:82" s="18" customFormat="1" ht="16.5" customHeight="1" x14ac:dyDescent="0.2">
      <c r="A105" s="26"/>
      <c r="B105" s="26"/>
      <c r="C105" s="26"/>
      <c r="D105" s="26"/>
      <c r="E105" s="24"/>
      <c r="F105" s="24"/>
      <c r="G105" s="24"/>
      <c r="H105" s="24"/>
      <c r="I105" s="24"/>
      <c r="J105" s="24"/>
      <c r="K105" s="17"/>
      <c r="L105" s="17"/>
      <c r="M105"/>
      <c r="N105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</row>
    <row r="106" spans="1:82" s="18" customFormat="1" ht="16.5" customHeight="1" x14ac:dyDescent="0.2">
      <c r="A106" s="26"/>
      <c r="B106" s="26"/>
      <c r="C106" s="26"/>
      <c r="D106" s="26"/>
      <c r="E106" s="24"/>
      <c r="F106" s="24"/>
      <c r="G106" s="24"/>
      <c r="H106" s="24"/>
      <c r="I106" s="24"/>
      <c r="J106" s="24"/>
      <c r="K106" s="17"/>
      <c r="L106" s="17"/>
      <c r="M106"/>
      <c r="N106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</row>
    <row r="107" spans="1:82" s="18" customFormat="1" ht="16.5" customHeight="1" x14ac:dyDescent="0.2">
      <c r="A107" s="26"/>
      <c r="B107" s="26"/>
      <c r="C107" s="26"/>
      <c r="D107" s="26"/>
      <c r="E107" s="10"/>
      <c r="F107" s="10"/>
      <c r="G107" s="10"/>
      <c r="H107" s="10"/>
      <c r="I107" s="10"/>
      <c r="J107" s="10"/>
      <c r="M107"/>
      <c r="N107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</row>
    <row r="108" spans="1:82" s="18" customFormat="1" ht="16.5" customHeight="1" x14ac:dyDescent="0.2">
      <c r="A108" s="25"/>
      <c r="B108" s="25"/>
      <c r="C108" s="25"/>
      <c r="D108" s="25"/>
      <c r="E108" s="10"/>
      <c r="F108" s="10"/>
      <c r="G108" s="10"/>
      <c r="H108" s="10"/>
      <c r="I108" s="10"/>
      <c r="J108" s="10"/>
      <c r="M108"/>
      <c r="N108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</row>
    <row r="109" spans="1:82" s="17" customFormat="1" ht="16.5" customHeight="1" x14ac:dyDescent="0.2">
      <c r="A109" s="26"/>
      <c r="B109" s="26"/>
      <c r="C109" s="26"/>
      <c r="D109" s="26"/>
      <c r="E109" s="10"/>
      <c r="F109" s="10"/>
      <c r="G109" s="10"/>
      <c r="H109" s="10"/>
      <c r="I109" s="10"/>
      <c r="J109" s="10"/>
      <c r="K109" s="18"/>
      <c r="L109" s="18"/>
      <c r="M109"/>
      <c r="N109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</row>
    <row r="110" spans="1:82" s="18" customFormat="1" ht="16.5" customHeight="1" x14ac:dyDescent="0.2">
      <c r="A110" s="26"/>
      <c r="B110" s="26"/>
      <c r="C110" s="26"/>
      <c r="D110" s="26"/>
      <c r="E110" s="10"/>
      <c r="F110" s="10"/>
      <c r="G110" s="10"/>
      <c r="H110" s="10"/>
      <c r="I110" s="10"/>
      <c r="J110" s="10"/>
      <c r="M110"/>
      <c r="N110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</row>
    <row r="111" spans="1:82" s="18" customFormat="1" ht="16.5" customHeight="1" x14ac:dyDescent="0.2">
      <c r="A111" s="25"/>
      <c r="B111" s="25"/>
      <c r="C111" s="25"/>
      <c r="D111" s="25"/>
      <c r="E111" s="24"/>
      <c r="F111" s="24"/>
      <c r="G111" s="24"/>
      <c r="H111" s="24"/>
      <c r="I111" s="24"/>
      <c r="J111" s="24"/>
      <c r="K111" s="17"/>
      <c r="L111" s="17"/>
      <c r="M111"/>
      <c r="N111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</row>
    <row r="112" spans="1:82" s="18" customFormat="1" ht="16.5" customHeight="1" x14ac:dyDescent="0.2">
      <c r="A112" s="26"/>
      <c r="B112" s="28"/>
      <c r="C112" s="28"/>
      <c r="D112" s="28"/>
      <c r="E112" s="9"/>
      <c r="F112" s="10"/>
      <c r="G112" s="10"/>
      <c r="H112" s="10"/>
      <c r="I112" s="10"/>
      <c r="J112" s="10"/>
      <c r="M112"/>
      <c r="N112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</row>
    <row r="113" spans="1:82" s="18" customFormat="1" ht="16.5" customHeight="1" x14ac:dyDescent="0.2">
      <c r="A113" s="26"/>
      <c r="B113" s="28"/>
      <c r="C113" s="28"/>
      <c r="D113" s="28"/>
      <c r="E113" s="9"/>
      <c r="F113" s="10"/>
      <c r="G113" s="10"/>
      <c r="H113" s="10"/>
      <c r="I113" s="10"/>
      <c r="J113" s="10"/>
      <c r="M113"/>
      <c r="N113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</row>
    <row r="114" spans="1:82" s="18" customFormat="1" ht="16.5" customHeight="1" x14ac:dyDescent="0.2">
      <c r="A114" s="26"/>
      <c r="B114" s="28"/>
      <c r="C114" s="28"/>
      <c r="D114" s="28"/>
      <c r="E114" s="9"/>
      <c r="F114" s="10"/>
      <c r="G114" s="10"/>
      <c r="H114" s="10"/>
      <c r="I114" s="10"/>
      <c r="J114" s="10"/>
      <c r="M114"/>
      <c r="N114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</row>
    <row r="115" spans="1:82" s="18" customFormat="1" ht="16.5" customHeight="1" x14ac:dyDescent="0.2">
      <c r="A115" s="26"/>
      <c r="B115" s="28"/>
      <c r="C115" s="28"/>
      <c r="D115" s="28"/>
      <c r="E115" s="9"/>
      <c r="F115" s="10"/>
      <c r="G115" s="10"/>
      <c r="H115" s="10"/>
      <c r="I115" s="10"/>
      <c r="J115" s="10"/>
      <c r="M115"/>
      <c r="N115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</row>
    <row r="116" spans="1:82" s="18" customFormat="1" ht="16.5" customHeight="1" x14ac:dyDescent="0.2">
      <c r="A116" s="26"/>
      <c r="B116" s="28"/>
      <c r="C116" s="28"/>
      <c r="D116" s="28"/>
      <c r="E116" s="9"/>
      <c r="F116" s="10"/>
      <c r="G116" s="10"/>
      <c r="H116" s="10"/>
      <c r="I116" s="10"/>
      <c r="J116" s="10"/>
      <c r="M116"/>
      <c r="N116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</row>
    <row r="117" spans="1:82" s="18" customFormat="1" ht="16.5" customHeight="1" x14ac:dyDescent="0.2">
      <c r="A117" s="26"/>
      <c r="B117" s="28"/>
      <c r="C117" s="28"/>
      <c r="D117" s="28"/>
      <c r="E117" s="9"/>
      <c r="F117" s="10"/>
      <c r="G117" s="10"/>
      <c r="H117" s="10"/>
      <c r="I117" s="10"/>
      <c r="J117" s="10"/>
      <c r="M117"/>
      <c r="N117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</row>
    <row r="118" spans="1:82" s="18" customFormat="1" ht="16.5" customHeight="1" x14ac:dyDescent="0.2">
      <c r="A118" s="26"/>
      <c r="B118" s="28"/>
      <c r="C118" s="28"/>
      <c r="D118" s="28"/>
      <c r="E118" s="9"/>
      <c r="F118" s="10"/>
      <c r="G118" s="10"/>
      <c r="H118" s="10"/>
      <c r="I118" s="10"/>
      <c r="J118" s="10"/>
      <c r="M118"/>
      <c r="N118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</row>
    <row r="119" spans="1:82" s="18" customFormat="1" ht="16.5" customHeight="1" x14ac:dyDescent="0.2">
      <c r="A119" s="26"/>
      <c r="B119" s="28"/>
      <c r="C119" s="28"/>
      <c r="D119" s="28"/>
      <c r="E119" s="9"/>
      <c r="F119" s="10"/>
      <c r="G119" s="10"/>
      <c r="H119" s="10"/>
      <c r="I119" s="10"/>
      <c r="J119" s="10"/>
      <c r="M119"/>
      <c r="N1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</row>
    <row r="120" spans="1:82" s="18" customFormat="1" ht="16.5" customHeight="1" x14ac:dyDescent="0.2">
      <c r="A120" s="26"/>
      <c r="B120" s="28"/>
      <c r="C120" s="28"/>
      <c r="D120" s="28"/>
      <c r="E120" s="9"/>
      <c r="F120" s="10"/>
      <c r="G120" s="10"/>
      <c r="H120" s="10"/>
      <c r="I120" s="10"/>
      <c r="J120" s="10"/>
      <c r="M120"/>
      <c r="N120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</row>
    <row r="121" spans="1:82" s="18" customFormat="1" ht="16.5" customHeight="1" x14ac:dyDescent="0.2">
      <c r="A121" s="26"/>
      <c r="B121" s="28"/>
      <c r="C121" s="28"/>
      <c r="D121" s="28"/>
      <c r="E121" s="9"/>
      <c r="F121" s="10"/>
      <c r="G121" s="10"/>
      <c r="H121" s="10"/>
      <c r="I121" s="10"/>
      <c r="J121" s="10"/>
      <c r="M121"/>
      <c r="N121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</row>
    <row r="122" spans="1:82" s="18" customFormat="1" ht="16.5" customHeight="1" x14ac:dyDescent="0.2">
      <c r="A122" s="26"/>
      <c r="B122" s="27"/>
      <c r="C122" s="27"/>
      <c r="D122" s="27"/>
      <c r="E122" s="9"/>
      <c r="F122" s="10"/>
      <c r="G122" s="10"/>
      <c r="H122" s="10"/>
      <c r="I122" s="10"/>
      <c r="J122" s="10"/>
      <c r="M122"/>
      <c r="N122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</row>
    <row r="123" spans="1:82" s="18" customFormat="1" ht="16.5" customHeight="1" x14ac:dyDescent="0.2">
      <c r="A123" s="26"/>
      <c r="B123" s="28"/>
      <c r="C123" s="28"/>
      <c r="D123" s="28"/>
      <c r="E123" s="9"/>
      <c r="F123" s="10"/>
      <c r="G123" s="10"/>
      <c r="H123" s="10"/>
      <c r="I123" s="10"/>
      <c r="J123" s="10"/>
      <c r="M123"/>
      <c r="N123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</row>
    <row r="124" spans="1:82" s="18" customFormat="1" ht="16.5" customHeight="1" x14ac:dyDescent="0.2">
      <c r="A124" s="26"/>
      <c r="B124" s="28"/>
      <c r="C124" s="28"/>
      <c r="D124" s="28"/>
      <c r="E124" s="9"/>
      <c r="F124" s="10"/>
      <c r="G124" s="10"/>
      <c r="H124" s="10"/>
      <c r="I124" s="10"/>
      <c r="J124" s="10"/>
      <c r="M124"/>
      <c r="N124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</row>
    <row r="125" spans="1:82" s="18" customFormat="1" ht="16.5" customHeight="1" x14ac:dyDescent="0.2">
      <c r="A125" s="26"/>
      <c r="B125" s="28"/>
      <c r="C125" s="28"/>
      <c r="D125" s="28"/>
      <c r="E125" s="9"/>
      <c r="F125" s="10"/>
      <c r="G125" s="10"/>
      <c r="H125" s="10"/>
      <c r="I125" s="10"/>
      <c r="J125" s="10"/>
      <c r="M125"/>
      <c r="N125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</row>
    <row r="126" spans="1:82" s="18" customFormat="1" ht="16.5" customHeight="1" x14ac:dyDescent="0.2">
      <c r="A126" s="26"/>
      <c r="B126" s="27"/>
      <c r="C126" s="27"/>
      <c r="D126" s="27"/>
      <c r="E126" s="9"/>
      <c r="F126" s="10"/>
      <c r="G126" s="10"/>
      <c r="H126" s="10"/>
      <c r="I126" s="10"/>
      <c r="J126" s="10"/>
      <c r="M126"/>
      <c r="N126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</row>
    <row r="127" spans="1:82" s="18" customFormat="1" ht="16.5" customHeight="1" x14ac:dyDescent="0.2">
      <c r="A127" s="26"/>
      <c r="B127" s="28"/>
      <c r="C127" s="28"/>
      <c r="D127" s="28"/>
      <c r="E127" s="9"/>
      <c r="F127" s="10"/>
      <c r="G127" s="10"/>
      <c r="H127" s="10"/>
      <c r="I127" s="10"/>
      <c r="J127" s="10"/>
      <c r="M127"/>
      <c r="N127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</row>
    <row r="128" spans="1:82" s="18" customFormat="1" ht="16.5" customHeight="1" x14ac:dyDescent="0.2">
      <c r="A128" s="26"/>
      <c r="B128" s="28"/>
      <c r="C128" s="28"/>
      <c r="D128" s="28"/>
      <c r="E128" s="9"/>
      <c r="F128" s="10"/>
      <c r="G128" s="10"/>
      <c r="H128" s="10"/>
      <c r="I128" s="10"/>
      <c r="J128" s="10"/>
      <c r="M128"/>
      <c r="N128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</row>
    <row r="129" spans="1:82" s="18" customFormat="1" ht="16.5" customHeight="1" x14ac:dyDescent="0.2">
      <c r="A129" s="26"/>
      <c r="B129" s="28"/>
      <c r="C129" s="28"/>
      <c r="D129" s="28"/>
      <c r="E129" s="9"/>
      <c r="F129" s="10"/>
      <c r="G129" s="10"/>
      <c r="H129" s="10"/>
      <c r="I129" s="10"/>
      <c r="J129" s="10"/>
      <c r="M129"/>
      <c r="N12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</row>
    <row r="130" spans="1:82" s="18" customFormat="1" ht="16.5" customHeight="1" x14ac:dyDescent="0.2">
      <c r="A130" s="26"/>
      <c r="B130" s="27"/>
      <c r="C130" s="27"/>
      <c r="D130" s="27"/>
      <c r="E130" s="9"/>
      <c r="F130" s="10"/>
      <c r="G130" s="10"/>
      <c r="H130" s="10"/>
      <c r="I130" s="10"/>
      <c r="J130" s="10"/>
      <c r="M130"/>
      <c r="N130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</row>
    <row r="131" spans="1:82" s="18" customFormat="1" ht="16.5" customHeight="1" x14ac:dyDescent="0.2">
      <c r="A131" s="26"/>
      <c r="B131" s="28"/>
      <c r="C131" s="28"/>
      <c r="D131" s="28"/>
      <c r="E131" s="9"/>
      <c r="F131" s="10"/>
      <c r="G131" s="10"/>
      <c r="H131" s="10"/>
      <c r="I131" s="10"/>
      <c r="J131" s="10"/>
      <c r="M131"/>
      <c r="N131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</row>
    <row r="132" spans="1:82" s="18" customFormat="1" ht="16.5" customHeight="1" x14ac:dyDescent="0.2">
      <c r="A132" s="26"/>
      <c r="B132" s="28"/>
      <c r="C132" s="28"/>
      <c r="D132" s="28"/>
      <c r="E132" s="9"/>
      <c r="F132" s="10"/>
      <c r="G132" s="10"/>
      <c r="H132" s="10"/>
      <c r="I132" s="10"/>
      <c r="J132" s="10"/>
      <c r="M132"/>
      <c r="N132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</row>
    <row r="133" spans="1:82" s="18" customFormat="1" ht="16.5" customHeight="1" x14ac:dyDescent="0.2">
      <c r="A133" s="26"/>
      <c r="B133" s="27"/>
      <c r="C133" s="27"/>
      <c r="D133" s="27"/>
      <c r="E133" s="9"/>
      <c r="F133" s="10"/>
      <c r="G133" s="10"/>
      <c r="H133" s="10"/>
      <c r="I133" s="10"/>
      <c r="J133" s="10"/>
      <c r="M133"/>
      <c r="N133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</row>
    <row r="134" spans="1:82" s="18" customFormat="1" ht="16.5" customHeight="1" x14ac:dyDescent="0.2">
      <c r="A134" s="26"/>
      <c r="B134" s="28"/>
      <c r="C134" s="28"/>
      <c r="D134" s="28"/>
      <c r="E134" s="9"/>
      <c r="F134" s="10"/>
      <c r="G134" s="10"/>
      <c r="H134" s="10"/>
      <c r="I134" s="10"/>
      <c r="J134" s="10"/>
      <c r="M134"/>
      <c r="N134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</row>
    <row r="135" spans="1:82" s="18" customFormat="1" ht="16.5" customHeight="1" x14ac:dyDescent="0.2">
      <c r="A135" s="9"/>
      <c r="B135" s="10"/>
      <c r="C135" s="10"/>
      <c r="D135" s="10"/>
      <c r="E135" s="9"/>
      <c r="F135" s="10"/>
      <c r="G135" s="10"/>
      <c r="H135" s="10"/>
      <c r="I135" s="10"/>
      <c r="J135" s="10"/>
      <c r="M135"/>
      <c r="N135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</row>
    <row r="136" spans="1:82" s="18" customFormat="1" ht="16.5" customHeight="1" x14ac:dyDescent="0.2">
      <c r="A136" s="9"/>
      <c r="B136" s="23"/>
      <c r="C136" s="23"/>
      <c r="D136" s="23"/>
      <c r="E136" s="10"/>
      <c r="F136" s="10"/>
      <c r="G136" s="10"/>
      <c r="H136" s="10"/>
      <c r="I136" s="10"/>
      <c r="J136" s="10"/>
      <c r="M136"/>
      <c r="N136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</row>
    <row r="137" spans="1:82" s="18" customFormat="1" ht="16.5" customHeight="1" x14ac:dyDescent="0.2">
      <c r="A137" s="9"/>
      <c r="B137" s="23"/>
      <c r="C137" s="23"/>
      <c r="D137" s="23"/>
      <c r="E137" s="10"/>
      <c r="F137" s="10"/>
      <c r="G137" s="10"/>
      <c r="H137" s="10"/>
      <c r="I137" s="10"/>
      <c r="J137" s="10"/>
      <c r="M137"/>
      <c r="N137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</row>
    <row r="138" spans="1:82" s="18" customFormat="1" ht="16.5" customHeight="1" x14ac:dyDescent="0.2">
      <c r="A138" s="9"/>
      <c r="B138" s="9"/>
      <c r="C138" s="9"/>
      <c r="D138" s="9"/>
      <c r="E138" s="10"/>
      <c r="F138" s="10"/>
      <c r="G138" s="10"/>
      <c r="H138" s="10"/>
      <c r="I138" s="10"/>
      <c r="J138" s="10"/>
      <c r="M138"/>
      <c r="N138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</row>
    <row r="139" spans="1:82" s="6" customFormat="1" x14ac:dyDescent="0.2">
      <c r="A139" s="9"/>
      <c r="B139" s="9"/>
      <c r="C139" s="9"/>
      <c r="D139" s="9"/>
      <c r="E139" s="10"/>
      <c r="F139" s="10"/>
      <c r="G139" s="10"/>
      <c r="H139" s="10"/>
      <c r="I139" s="10"/>
      <c r="J139" s="10"/>
      <c r="K139" s="18"/>
      <c r="L139" s="18"/>
      <c r="M139"/>
      <c r="N139"/>
    </row>
    <row r="140" spans="1:82" s="6" customFormat="1" x14ac:dyDescent="0.2">
      <c r="A140" s="9"/>
      <c r="B140" s="9"/>
      <c r="C140" s="9"/>
      <c r="D140" s="9"/>
      <c r="E140" s="10"/>
      <c r="F140" s="10"/>
      <c r="G140" s="10"/>
      <c r="H140" s="10"/>
      <c r="I140" s="10"/>
      <c r="J140" s="10"/>
      <c r="K140" s="18"/>
      <c r="L140" s="18"/>
      <c r="M140"/>
      <c r="N140"/>
    </row>
    <row r="141" spans="1:82" s="6" customFormat="1" x14ac:dyDescent="0.2">
      <c r="A141" s="3"/>
      <c r="B141" s="3"/>
      <c r="C141" s="3"/>
      <c r="D141" s="3"/>
      <c r="E141" s="2"/>
      <c r="F141" s="2"/>
      <c r="G141" s="2"/>
      <c r="H141" s="2"/>
      <c r="I141" s="2"/>
      <c r="J141" s="2"/>
      <c r="M141"/>
      <c r="N141"/>
    </row>
    <row r="142" spans="1:82" s="6" customFormat="1" x14ac:dyDescent="0.2">
      <c r="A142" s="3"/>
      <c r="B142" s="3"/>
      <c r="C142" s="3"/>
      <c r="D142" s="3"/>
      <c r="E142" s="2"/>
      <c r="F142" s="2"/>
      <c r="G142" s="2"/>
      <c r="H142" s="2"/>
      <c r="I142" s="2"/>
      <c r="J142" s="2"/>
      <c r="M142"/>
      <c r="N142"/>
    </row>
    <row r="143" spans="1:82" s="6" customFormat="1" x14ac:dyDescent="0.2">
      <c r="E143" s="11"/>
      <c r="F143" s="11"/>
      <c r="G143" s="11"/>
      <c r="H143" s="11"/>
      <c r="I143" s="11"/>
      <c r="J143" s="11"/>
      <c r="M143"/>
      <c r="N143"/>
    </row>
    <row r="144" spans="1:82" s="6" customFormat="1" x14ac:dyDescent="0.2">
      <c r="E144" s="11"/>
      <c r="F144" s="11"/>
      <c r="G144" s="11"/>
      <c r="H144" s="11"/>
      <c r="I144" s="11"/>
      <c r="J144" s="11"/>
      <c r="M144"/>
      <c r="N144"/>
    </row>
    <row r="145" spans="5:14" s="6" customFormat="1" x14ac:dyDescent="0.2">
      <c r="E145" s="11"/>
      <c r="F145" s="11"/>
      <c r="G145" s="11"/>
      <c r="H145" s="11"/>
      <c r="I145" s="11"/>
      <c r="J145" s="11"/>
      <c r="M145"/>
      <c r="N145"/>
    </row>
    <row r="146" spans="5:14" s="6" customFormat="1" x14ac:dyDescent="0.2">
      <c r="E146" s="11"/>
      <c r="F146" s="11"/>
      <c r="G146" s="11"/>
      <c r="H146" s="11"/>
      <c r="I146" s="11"/>
      <c r="J146" s="11"/>
      <c r="M146"/>
      <c r="N146"/>
    </row>
    <row r="147" spans="5:14" s="6" customFormat="1" x14ac:dyDescent="0.2">
      <c r="E147" s="11"/>
      <c r="F147" s="11"/>
      <c r="G147" s="11"/>
      <c r="H147" s="11"/>
      <c r="I147" s="11"/>
      <c r="J147" s="11"/>
      <c r="M147"/>
      <c r="N147"/>
    </row>
    <row r="148" spans="5:14" s="6" customFormat="1" x14ac:dyDescent="0.2">
      <c r="E148" s="11"/>
      <c r="F148" s="11"/>
      <c r="G148" s="11"/>
      <c r="H148" s="11"/>
      <c r="I148" s="11"/>
      <c r="J148" s="11"/>
      <c r="M148"/>
      <c r="N148"/>
    </row>
    <row r="149" spans="5:14" s="6" customFormat="1" x14ac:dyDescent="0.2">
      <c r="E149" s="11"/>
      <c r="F149" s="11"/>
      <c r="G149" s="11"/>
      <c r="H149" s="11"/>
      <c r="I149" s="11"/>
      <c r="J149" s="11"/>
      <c r="M149"/>
      <c r="N149"/>
    </row>
    <row r="150" spans="5:14" s="6" customFormat="1" x14ac:dyDescent="0.2">
      <c r="E150" s="11"/>
      <c r="F150" s="11"/>
      <c r="G150" s="11"/>
      <c r="H150" s="11"/>
      <c r="I150" s="11"/>
      <c r="J150" s="11"/>
      <c r="M150"/>
      <c r="N150"/>
    </row>
    <row r="151" spans="5:14" s="6" customFormat="1" x14ac:dyDescent="0.2">
      <c r="E151" s="11"/>
      <c r="F151" s="11"/>
      <c r="G151" s="11"/>
      <c r="H151" s="11"/>
      <c r="I151" s="11"/>
      <c r="J151" s="11"/>
      <c r="M151"/>
      <c r="N151"/>
    </row>
    <row r="152" spans="5:14" s="6" customFormat="1" x14ac:dyDescent="0.2">
      <c r="E152" s="11"/>
      <c r="F152" s="11"/>
      <c r="G152" s="11"/>
      <c r="H152" s="11"/>
      <c r="I152" s="11"/>
      <c r="J152" s="11"/>
      <c r="M152"/>
      <c r="N152"/>
    </row>
    <row r="153" spans="5:14" s="6" customFormat="1" x14ac:dyDescent="0.2">
      <c r="E153" s="11"/>
      <c r="F153" s="11"/>
      <c r="G153" s="11"/>
      <c r="H153" s="11"/>
      <c r="I153" s="11"/>
      <c r="J153" s="11"/>
      <c r="M153"/>
      <c r="N153"/>
    </row>
    <row r="154" spans="5:14" s="6" customFormat="1" x14ac:dyDescent="0.2">
      <c r="E154" s="11"/>
      <c r="F154" s="11"/>
      <c r="G154" s="11"/>
      <c r="H154" s="11"/>
      <c r="I154" s="11"/>
      <c r="J154" s="11"/>
      <c r="M154"/>
      <c r="N154"/>
    </row>
    <row r="155" spans="5:14" s="6" customFormat="1" x14ac:dyDescent="0.2">
      <c r="E155" s="11"/>
      <c r="F155" s="11"/>
      <c r="G155" s="11"/>
      <c r="H155" s="11"/>
      <c r="I155" s="11"/>
      <c r="J155" s="11"/>
      <c r="M155"/>
      <c r="N155"/>
    </row>
    <row r="156" spans="5:14" s="6" customFormat="1" x14ac:dyDescent="0.2">
      <c r="E156" s="11"/>
      <c r="F156" s="11"/>
      <c r="G156" s="11"/>
      <c r="H156" s="11"/>
      <c r="I156" s="11"/>
      <c r="J156" s="11"/>
      <c r="M156"/>
      <c r="N156"/>
    </row>
    <row r="157" spans="5:14" s="6" customFormat="1" x14ac:dyDescent="0.2">
      <c r="E157" s="11"/>
      <c r="F157" s="11"/>
      <c r="G157" s="11"/>
      <c r="H157" s="11"/>
      <c r="I157" s="11"/>
      <c r="J157" s="11"/>
      <c r="M157"/>
      <c r="N157"/>
    </row>
    <row r="158" spans="5:14" s="6" customFormat="1" x14ac:dyDescent="0.2">
      <c r="E158" s="11"/>
      <c r="F158" s="11"/>
      <c r="G158" s="11"/>
      <c r="H158" s="11"/>
      <c r="I158" s="11"/>
      <c r="J158" s="11"/>
      <c r="M158"/>
      <c r="N158"/>
    </row>
    <row r="159" spans="5:14" s="6" customFormat="1" x14ac:dyDescent="0.2">
      <c r="E159" s="11"/>
      <c r="F159" s="11"/>
      <c r="G159" s="11"/>
      <c r="H159" s="11"/>
      <c r="I159" s="11"/>
      <c r="J159" s="11"/>
      <c r="M159"/>
      <c r="N159"/>
    </row>
    <row r="160" spans="5:14" s="6" customFormat="1" x14ac:dyDescent="0.2">
      <c r="E160" s="11"/>
      <c r="F160" s="11"/>
      <c r="G160" s="11"/>
      <c r="H160" s="11"/>
      <c r="I160" s="11"/>
      <c r="J160" s="11"/>
      <c r="M160"/>
      <c r="N160"/>
    </row>
    <row r="161" spans="5:14" s="6" customFormat="1" x14ac:dyDescent="0.2">
      <c r="E161" s="11"/>
      <c r="F161" s="11"/>
      <c r="G161" s="11"/>
      <c r="H161" s="11"/>
      <c r="I161" s="11"/>
      <c r="J161" s="11"/>
      <c r="M161"/>
      <c r="N161"/>
    </row>
    <row r="162" spans="5:14" s="6" customFormat="1" x14ac:dyDescent="0.2">
      <c r="E162" s="11"/>
      <c r="F162" s="11"/>
      <c r="G162" s="11"/>
      <c r="H162" s="11"/>
      <c r="I162" s="11"/>
      <c r="J162" s="11"/>
      <c r="M162"/>
      <c r="N162"/>
    </row>
    <row r="163" spans="5:14" s="6" customFormat="1" x14ac:dyDescent="0.2">
      <c r="E163" s="11"/>
      <c r="F163" s="11"/>
      <c r="G163" s="11"/>
      <c r="H163" s="11"/>
      <c r="I163" s="11"/>
      <c r="J163" s="11"/>
      <c r="M163"/>
      <c r="N163"/>
    </row>
    <row r="164" spans="5:14" s="6" customFormat="1" x14ac:dyDescent="0.2">
      <c r="E164" s="11"/>
      <c r="F164" s="11"/>
      <c r="G164" s="11"/>
      <c r="H164" s="11"/>
      <c r="I164" s="11"/>
      <c r="J164" s="11"/>
      <c r="M164"/>
      <c r="N164"/>
    </row>
    <row r="165" spans="5:14" s="6" customFormat="1" x14ac:dyDescent="0.2">
      <c r="E165" s="11"/>
      <c r="F165" s="11"/>
      <c r="G165" s="11"/>
      <c r="H165" s="11"/>
      <c r="I165" s="11"/>
      <c r="J165" s="11"/>
      <c r="M165"/>
      <c r="N165"/>
    </row>
    <row r="166" spans="5:14" s="6" customFormat="1" x14ac:dyDescent="0.2">
      <c r="E166" s="11"/>
      <c r="F166" s="11"/>
      <c r="G166" s="11"/>
      <c r="H166" s="11"/>
      <c r="I166" s="11"/>
      <c r="J166" s="11"/>
      <c r="M166"/>
      <c r="N166"/>
    </row>
    <row r="167" spans="5:14" s="6" customFormat="1" x14ac:dyDescent="0.2">
      <c r="E167" s="11"/>
      <c r="F167" s="11"/>
      <c r="G167" s="11"/>
      <c r="H167" s="11"/>
      <c r="I167" s="11"/>
      <c r="J167" s="11"/>
      <c r="M167"/>
      <c r="N167"/>
    </row>
    <row r="168" spans="5:14" s="6" customFormat="1" x14ac:dyDescent="0.2">
      <c r="E168" s="11"/>
      <c r="F168" s="11"/>
      <c r="G168" s="11"/>
      <c r="H168" s="11"/>
      <c r="I168" s="11"/>
      <c r="J168" s="11"/>
      <c r="M168"/>
      <c r="N168"/>
    </row>
    <row r="169" spans="5:14" s="6" customFormat="1" x14ac:dyDescent="0.2">
      <c r="E169" s="11"/>
      <c r="F169" s="11"/>
      <c r="G169" s="11"/>
      <c r="H169" s="11"/>
      <c r="I169" s="11"/>
      <c r="J169" s="11"/>
      <c r="M169"/>
      <c r="N169"/>
    </row>
    <row r="170" spans="5:14" s="6" customFormat="1" x14ac:dyDescent="0.2">
      <c r="E170" s="11"/>
      <c r="F170" s="11"/>
      <c r="G170" s="11"/>
      <c r="H170" s="11"/>
      <c r="I170" s="11"/>
      <c r="J170" s="11"/>
      <c r="M170"/>
      <c r="N170"/>
    </row>
    <row r="171" spans="5:14" s="6" customFormat="1" x14ac:dyDescent="0.2">
      <c r="E171" s="11"/>
      <c r="F171" s="11"/>
      <c r="G171" s="11"/>
      <c r="H171" s="11"/>
      <c r="I171" s="11"/>
      <c r="J171" s="11"/>
      <c r="M171"/>
      <c r="N171"/>
    </row>
    <row r="172" spans="5:14" s="6" customFormat="1" x14ac:dyDescent="0.2">
      <c r="E172" s="11"/>
      <c r="F172" s="11"/>
      <c r="G172" s="11"/>
      <c r="H172" s="11"/>
      <c r="I172" s="11"/>
      <c r="J172" s="11"/>
      <c r="M172"/>
      <c r="N172"/>
    </row>
    <row r="173" spans="5:14" s="6" customFormat="1" x14ac:dyDescent="0.2">
      <c r="E173" s="11"/>
      <c r="F173" s="11"/>
      <c r="G173" s="11"/>
      <c r="H173" s="11"/>
      <c r="I173" s="11"/>
      <c r="J173" s="11"/>
      <c r="M173"/>
      <c r="N173"/>
    </row>
    <row r="174" spans="5:14" s="6" customFormat="1" x14ac:dyDescent="0.2">
      <c r="E174" s="11"/>
      <c r="F174" s="11"/>
      <c r="G174" s="11"/>
      <c r="H174" s="11"/>
      <c r="I174" s="11"/>
      <c r="J174" s="11"/>
      <c r="M174"/>
      <c r="N174"/>
    </row>
    <row r="175" spans="5:14" s="6" customFormat="1" x14ac:dyDescent="0.2">
      <c r="E175" s="11"/>
      <c r="F175" s="11"/>
      <c r="G175" s="11"/>
      <c r="H175" s="11"/>
      <c r="I175" s="11"/>
      <c r="J175" s="11"/>
      <c r="M175"/>
      <c r="N175"/>
    </row>
    <row r="176" spans="5:14" s="6" customFormat="1" x14ac:dyDescent="0.2">
      <c r="E176" s="11"/>
      <c r="F176" s="11"/>
      <c r="G176" s="11"/>
      <c r="H176" s="11"/>
      <c r="I176" s="11"/>
      <c r="J176" s="11"/>
      <c r="M176"/>
      <c r="N176"/>
    </row>
    <row r="177" spans="5:14" s="6" customFormat="1" x14ac:dyDescent="0.2">
      <c r="E177" s="11"/>
      <c r="F177" s="11"/>
      <c r="G177" s="11"/>
      <c r="H177" s="11"/>
      <c r="I177" s="11"/>
      <c r="J177" s="11"/>
      <c r="M177"/>
      <c r="N177"/>
    </row>
    <row r="178" spans="5:14" s="6" customFormat="1" x14ac:dyDescent="0.2">
      <c r="E178" s="11"/>
      <c r="F178" s="11"/>
      <c r="G178" s="11"/>
      <c r="H178" s="11"/>
      <c r="I178" s="11"/>
      <c r="J178" s="11"/>
      <c r="M178"/>
      <c r="N178"/>
    </row>
    <row r="179" spans="5:14" s="6" customFormat="1" x14ac:dyDescent="0.2">
      <c r="E179" s="11"/>
      <c r="F179" s="11"/>
      <c r="G179" s="11"/>
      <c r="H179" s="11"/>
      <c r="I179" s="11"/>
      <c r="J179" s="11"/>
      <c r="M179"/>
      <c r="N179"/>
    </row>
    <row r="180" spans="5:14" s="6" customFormat="1" x14ac:dyDescent="0.2">
      <c r="E180" s="11"/>
      <c r="F180" s="11"/>
      <c r="G180" s="11"/>
      <c r="H180" s="11"/>
      <c r="I180" s="11"/>
      <c r="J180" s="11"/>
      <c r="M180"/>
      <c r="N180"/>
    </row>
    <row r="181" spans="5:14" s="6" customFormat="1" x14ac:dyDescent="0.2">
      <c r="E181" s="11"/>
      <c r="F181" s="11"/>
      <c r="G181" s="11"/>
      <c r="H181" s="11"/>
      <c r="I181" s="11"/>
      <c r="J181" s="11"/>
      <c r="M181"/>
      <c r="N181"/>
    </row>
    <row r="182" spans="5:14" s="6" customFormat="1" x14ac:dyDescent="0.2">
      <c r="E182" s="11"/>
      <c r="F182" s="11"/>
      <c r="G182" s="11"/>
      <c r="H182" s="11"/>
      <c r="I182" s="11"/>
      <c r="J182" s="11"/>
      <c r="M182"/>
      <c r="N182"/>
    </row>
    <row r="183" spans="5:14" s="6" customFormat="1" x14ac:dyDescent="0.2">
      <c r="E183" s="11"/>
      <c r="F183" s="11"/>
      <c r="G183" s="11"/>
      <c r="H183" s="11"/>
      <c r="I183" s="11"/>
      <c r="J183" s="11"/>
      <c r="M183"/>
      <c r="N183"/>
    </row>
    <row r="184" spans="5:14" s="6" customFormat="1" x14ac:dyDescent="0.2">
      <c r="E184" s="11"/>
      <c r="F184" s="11"/>
      <c r="G184" s="11"/>
      <c r="H184" s="11"/>
      <c r="I184" s="11"/>
      <c r="J184" s="11"/>
      <c r="M184"/>
      <c r="N184"/>
    </row>
    <row r="185" spans="5:14" s="6" customFormat="1" x14ac:dyDescent="0.2">
      <c r="E185" s="11"/>
      <c r="F185" s="11"/>
      <c r="G185" s="11"/>
      <c r="H185" s="11"/>
      <c r="I185" s="11"/>
      <c r="J185" s="11"/>
      <c r="M185"/>
      <c r="N185"/>
    </row>
    <row r="186" spans="5:14" s="6" customFormat="1" x14ac:dyDescent="0.2">
      <c r="E186" s="11"/>
      <c r="F186" s="11"/>
      <c r="G186" s="11"/>
      <c r="H186" s="11"/>
      <c r="I186" s="11"/>
      <c r="J186" s="11"/>
      <c r="M186"/>
      <c r="N186"/>
    </row>
    <row r="187" spans="5:14" s="6" customFormat="1" x14ac:dyDescent="0.2">
      <c r="E187" s="11"/>
      <c r="F187" s="11"/>
      <c r="G187" s="11"/>
      <c r="H187" s="11"/>
      <c r="I187" s="11"/>
      <c r="J187" s="11"/>
      <c r="M187"/>
      <c r="N187"/>
    </row>
    <row r="188" spans="5:14" s="6" customFormat="1" x14ac:dyDescent="0.2">
      <c r="E188" s="11"/>
      <c r="F188" s="11"/>
      <c r="G188" s="11"/>
      <c r="H188" s="11"/>
      <c r="I188" s="11"/>
      <c r="J188" s="11"/>
      <c r="M188"/>
      <c r="N188"/>
    </row>
    <row r="189" spans="5:14" s="6" customFormat="1" x14ac:dyDescent="0.2">
      <c r="E189" s="11"/>
      <c r="F189" s="11"/>
      <c r="G189" s="11"/>
      <c r="H189" s="11"/>
      <c r="I189" s="11"/>
      <c r="J189" s="11"/>
      <c r="M189"/>
      <c r="N189"/>
    </row>
    <row r="190" spans="5:14" s="6" customFormat="1" x14ac:dyDescent="0.2">
      <c r="E190" s="11"/>
      <c r="F190" s="11"/>
      <c r="G190" s="11"/>
      <c r="H190" s="11"/>
      <c r="I190" s="11"/>
      <c r="J190" s="11"/>
      <c r="M190"/>
      <c r="N190"/>
    </row>
    <row r="191" spans="5:14" s="6" customFormat="1" x14ac:dyDescent="0.2">
      <c r="E191" s="11"/>
      <c r="F191" s="11"/>
      <c r="G191" s="11"/>
      <c r="H191" s="11"/>
      <c r="I191" s="11"/>
      <c r="J191" s="11"/>
      <c r="M191"/>
      <c r="N191"/>
    </row>
    <row r="192" spans="5:14" s="6" customFormat="1" x14ac:dyDescent="0.2">
      <c r="E192" s="11"/>
      <c r="F192" s="11"/>
      <c r="G192" s="11"/>
      <c r="H192" s="11"/>
      <c r="I192" s="11"/>
      <c r="J192" s="11"/>
      <c r="M192"/>
      <c r="N192"/>
    </row>
    <row r="193" spans="5:14" s="6" customFormat="1" x14ac:dyDescent="0.2">
      <c r="E193" s="11"/>
      <c r="F193" s="11"/>
      <c r="G193" s="11"/>
      <c r="H193" s="11"/>
      <c r="I193" s="11"/>
      <c r="J193" s="11"/>
      <c r="M193"/>
      <c r="N193"/>
    </row>
    <row r="194" spans="5:14" s="6" customFormat="1" x14ac:dyDescent="0.2">
      <c r="E194" s="11"/>
      <c r="F194" s="11"/>
      <c r="G194" s="11"/>
      <c r="H194" s="11"/>
      <c r="I194" s="11"/>
      <c r="J194" s="11"/>
      <c r="M194"/>
      <c r="N194"/>
    </row>
    <row r="195" spans="5:14" s="6" customFormat="1" x14ac:dyDescent="0.2">
      <c r="E195" s="11"/>
      <c r="F195" s="11"/>
      <c r="G195" s="11"/>
      <c r="H195" s="11"/>
      <c r="I195" s="11"/>
      <c r="J195" s="11"/>
      <c r="M195"/>
      <c r="N195"/>
    </row>
    <row r="196" spans="5:14" s="6" customFormat="1" x14ac:dyDescent="0.2">
      <c r="E196" s="11"/>
      <c r="F196" s="11"/>
      <c r="G196" s="11"/>
      <c r="H196" s="11"/>
      <c r="I196" s="11"/>
      <c r="J196" s="11"/>
      <c r="M196"/>
      <c r="N196"/>
    </row>
    <row r="197" spans="5:14" s="6" customFormat="1" x14ac:dyDescent="0.2">
      <c r="E197" s="11"/>
      <c r="F197" s="11"/>
      <c r="G197" s="11"/>
      <c r="H197" s="11"/>
      <c r="I197" s="11"/>
      <c r="J197" s="11"/>
      <c r="M197"/>
      <c r="N197"/>
    </row>
    <row r="198" spans="5:14" s="6" customFormat="1" x14ac:dyDescent="0.2">
      <c r="E198" s="11"/>
      <c r="F198" s="11"/>
      <c r="G198" s="11"/>
      <c r="H198" s="11"/>
      <c r="I198" s="11"/>
      <c r="J198" s="11"/>
      <c r="M198"/>
      <c r="N198"/>
    </row>
    <row r="199" spans="5:14" s="6" customFormat="1" x14ac:dyDescent="0.2">
      <c r="E199" s="11"/>
      <c r="F199" s="11"/>
      <c r="G199" s="11"/>
      <c r="H199" s="11"/>
      <c r="I199" s="11"/>
      <c r="J199" s="11"/>
      <c r="M199"/>
      <c r="N199"/>
    </row>
    <row r="200" spans="5:14" s="6" customFormat="1" x14ac:dyDescent="0.2">
      <c r="E200" s="11"/>
      <c r="F200" s="11"/>
      <c r="G200" s="11"/>
      <c r="H200" s="11"/>
      <c r="I200" s="11"/>
      <c r="J200" s="11"/>
      <c r="M200"/>
      <c r="N200"/>
    </row>
    <row r="201" spans="5:14" s="6" customFormat="1" x14ac:dyDescent="0.2">
      <c r="E201" s="11"/>
      <c r="F201" s="11"/>
      <c r="G201" s="11"/>
      <c r="H201" s="11"/>
      <c r="I201" s="11"/>
      <c r="J201" s="11"/>
      <c r="M201"/>
      <c r="N201"/>
    </row>
    <row r="202" spans="5:14" s="6" customFormat="1" x14ac:dyDescent="0.2">
      <c r="E202" s="11"/>
      <c r="F202" s="11"/>
      <c r="G202" s="11"/>
      <c r="H202" s="11"/>
      <c r="I202" s="11"/>
      <c r="J202" s="11"/>
      <c r="M202"/>
      <c r="N202"/>
    </row>
    <row r="203" spans="5:14" s="6" customFormat="1" x14ac:dyDescent="0.2">
      <c r="E203" s="11"/>
      <c r="F203" s="11"/>
      <c r="G203" s="11"/>
      <c r="H203" s="11"/>
      <c r="I203" s="11"/>
      <c r="J203" s="11"/>
      <c r="M203"/>
      <c r="N203"/>
    </row>
    <row r="204" spans="5:14" s="6" customFormat="1" x14ac:dyDescent="0.2">
      <c r="E204" s="11"/>
      <c r="F204" s="11"/>
      <c r="G204" s="11"/>
      <c r="H204" s="11"/>
      <c r="I204" s="11"/>
      <c r="J204" s="11"/>
      <c r="M204"/>
      <c r="N204"/>
    </row>
    <row r="205" spans="5:14" s="6" customFormat="1" x14ac:dyDescent="0.2">
      <c r="E205" s="11"/>
      <c r="F205" s="11"/>
      <c r="G205" s="11"/>
      <c r="H205" s="11"/>
      <c r="I205" s="11"/>
      <c r="J205" s="11"/>
      <c r="M205"/>
      <c r="N205"/>
    </row>
    <row r="206" spans="5:14" s="6" customFormat="1" x14ac:dyDescent="0.2">
      <c r="E206" s="11"/>
      <c r="F206" s="11"/>
      <c r="G206" s="11"/>
      <c r="H206" s="11"/>
      <c r="I206" s="11"/>
      <c r="J206" s="11"/>
      <c r="M206"/>
      <c r="N206"/>
    </row>
    <row r="207" spans="5:14" s="6" customFormat="1" x14ac:dyDescent="0.2">
      <c r="E207" s="11"/>
      <c r="F207" s="11"/>
      <c r="G207" s="11"/>
      <c r="H207" s="11"/>
      <c r="I207" s="11"/>
      <c r="J207" s="11"/>
      <c r="M207"/>
      <c r="N207"/>
    </row>
    <row r="208" spans="5:14" s="6" customFormat="1" x14ac:dyDescent="0.2">
      <c r="E208" s="11"/>
      <c r="F208" s="11"/>
      <c r="G208" s="11"/>
      <c r="H208" s="11"/>
      <c r="I208" s="11"/>
      <c r="J208" s="11"/>
      <c r="M208"/>
      <c r="N208"/>
    </row>
    <row r="209" spans="5:14" s="6" customFormat="1" x14ac:dyDescent="0.2">
      <c r="E209" s="11"/>
      <c r="F209" s="11"/>
      <c r="G209" s="11"/>
      <c r="H209" s="11"/>
      <c r="I209" s="11"/>
      <c r="J209" s="11"/>
      <c r="M209"/>
      <c r="N209"/>
    </row>
    <row r="210" spans="5:14" s="6" customFormat="1" x14ac:dyDescent="0.2">
      <c r="E210" s="11"/>
      <c r="F210" s="11"/>
      <c r="G210" s="11"/>
      <c r="H210" s="11"/>
      <c r="I210" s="11"/>
      <c r="J210" s="11"/>
      <c r="M210"/>
      <c r="N210"/>
    </row>
    <row r="211" spans="5:14" s="6" customFormat="1" x14ac:dyDescent="0.2">
      <c r="E211" s="11"/>
      <c r="F211" s="11"/>
      <c r="G211" s="11"/>
      <c r="H211" s="11"/>
      <c r="I211" s="11"/>
      <c r="J211" s="11"/>
      <c r="M211"/>
      <c r="N211"/>
    </row>
    <row r="212" spans="5:14" s="6" customFormat="1" x14ac:dyDescent="0.2">
      <c r="E212" s="11"/>
      <c r="F212" s="11"/>
      <c r="G212" s="11"/>
      <c r="H212" s="11"/>
      <c r="I212" s="11"/>
      <c r="J212" s="11"/>
      <c r="M212"/>
      <c r="N212"/>
    </row>
    <row r="213" spans="5:14" s="6" customFormat="1" x14ac:dyDescent="0.2">
      <c r="E213" s="11"/>
      <c r="F213" s="11"/>
      <c r="G213" s="11"/>
      <c r="H213" s="11"/>
      <c r="I213" s="11"/>
      <c r="J213" s="11"/>
      <c r="M213"/>
      <c r="N213"/>
    </row>
    <row r="214" spans="5:14" s="6" customFormat="1" x14ac:dyDescent="0.2">
      <c r="E214" s="11"/>
      <c r="F214" s="11"/>
      <c r="G214" s="11"/>
      <c r="H214" s="11"/>
      <c r="I214" s="11"/>
      <c r="J214" s="11"/>
      <c r="M214"/>
      <c r="N214"/>
    </row>
    <row r="215" spans="5:14" s="6" customFormat="1" x14ac:dyDescent="0.2">
      <c r="E215" s="11"/>
      <c r="F215" s="11"/>
      <c r="G215" s="11"/>
      <c r="H215" s="11"/>
      <c r="I215" s="11"/>
      <c r="J215" s="11"/>
      <c r="M215"/>
      <c r="N215"/>
    </row>
    <row r="216" spans="5:14" s="6" customFormat="1" x14ac:dyDescent="0.2">
      <c r="E216" s="11"/>
      <c r="F216" s="11"/>
      <c r="G216" s="11"/>
      <c r="H216" s="11"/>
      <c r="I216" s="11"/>
      <c r="J216" s="11"/>
      <c r="M216"/>
      <c r="N216"/>
    </row>
    <row r="217" spans="5:14" s="6" customFormat="1" x14ac:dyDescent="0.2">
      <c r="E217" s="11"/>
      <c r="F217" s="11"/>
      <c r="G217" s="11"/>
      <c r="H217" s="11"/>
      <c r="I217" s="11"/>
      <c r="J217" s="11"/>
      <c r="M217"/>
      <c r="N217"/>
    </row>
    <row r="218" spans="5:14" s="6" customFormat="1" x14ac:dyDescent="0.2">
      <c r="E218" s="11"/>
      <c r="F218" s="11"/>
      <c r="G218" s="11"/>
      <c r="H218" s="11"/>
      <c r="I218" s="11"/>
      <c r="J218" s="11"/>
      <c r="M218"/>
      <c r="N218"/>
    </row>
    <row r="219" spans="5:14" s="6" customFormat="1" x14ac:dyDescent="0.2">
      <c r="E219" s="11"/>
      <c r="F219" s="11"/>
      <c r="G219" s="11"/>
      <c r="H219" s="11"/>
      <c r="I219" s="11"/>
      <c r="J219" s="11"/>
      <c r="M219"/>
      <c r="N219"/>
    </row>
    <row r="220" spans="5:14" s="6" customFormat="1" x14ac:dyDescent="0.2">
      <c r="E220" s="11"/>
      <c r="F220" s="11"/>
      <c r="G220" s="11"/>
      <c r="H220" s="11"/>
      <c r="I220" s="11"/>
      <c r="J220" s="11"/>
      <c r="M220"/>
      <c r="N220"/>
    </row>
    <row r="221" spans="5:14" s="6" customFormat="1" x14ac:dyDescent="0.2">
      <c r="E221" s="11"/>
      <c r="F221" s="11"/>
      <c r="G221" s="11"/>
      <c r="H221" s="11"/>
      <c r="I221" s="11"/>
      <c r="J221" s="11"/>
      <c r="M221"/>
      <c r="N221"/>
    </row>
    <row r="222" spans="5:14" s="6" customFormat="1" x14ac:dyDescent="0.2">
      <c r="E222" s="11"/>
      <c r="F222" s="11"/>
      <c r="G222" s="11"/>
      <c r="H222" s="11"/>
      <c r="I222" s="11"/>
      <c r="J222" s="11"/>
      <c r="M222"/>
      <c r="N222"/>
    </row>
    <row r="223" spans="5:14" s="6" customFormat="1" x14ac:dyDescent="0.2">
      <c r="E223" s="11"/>
      <c r="F223" s="11"/>
      <c r="G223" s="11"/>
      <c r="H223" s="11"/>
      <c r="I223" s="11"/>
      <c r="J223" s="11"/>
      <c r="M223"/>
      <c r="N223"/>
    </row>
    <row r="224" spans="5:14" s="6" customFormat="1" x14ac:dyDescent="0.2">
      <c r="E224" s="11"/>
      <c r="F224" s="11"/>
      <c r="G224" s="11"/>
      <c r="H224" s="11"/>
      <c r="I224" s="11"/>
      <c r="J224" s="11"/>
      <c r="M224"/>
      <c r="N224"/>
    </row>
    <row r="225" spans="5:14" s="6" customFormat="1" x14ac:dyDescent="0.2">
      <c r="E225" s="11"/>
      <c r="F225" s="11"/>
      <c r="G225" s="11"/>
      <c r="H225" s="11"/>
      <c r="I225" s="11"/>
      <c r="J225" s="11"/>
      <c r="M225"/>
      <c r="N225"/>
    </row>
    <row r="226" spans="5:14" s="6" customFormat="1" x14ac:dyDescent="0.2">
      <c r="E226" s="11"/>
      <c r="F226" s="11"/>
      <c r="G226" s="11"/>
      <c r="H226" s="11"/>
      <c r="I226" s="11"/>
      <c r="J226" s="11"/>
      <c r="M226"/>
      <c r="N226"/>
    </row>
    <row r="227" spans="5:14" s="6" customFormat="1" x14ac:dyDescent="0.2">
      <c r="E227" s="11"/>
      <c r="F227" s="11"/>
      <c r="G227" s="11"/>
      <c r="H227" s="11"/>
      <c r="I227" s="11"/>
      <c r="J227" s="11"/>
      <c r="M227"/>
      <c r="N227"/>
    </row>
    <row r="228" spans="5:14" s="6" customFormat="1" x14ac:dyDescent="0.2">
      <c r="E228" s="11"/>
      <c r="F228" s="11"/>
      <c r="G228" s="11"/>
      <c r="H228" s="11"/>
      <c r="I228" s="11"/>
      <c r="J228" s="11"/>
      <c r="M228"/>
      <c r="N228"/>
    </row>
    <row r="229" spans="5:14" s="6" customFormat="1" x14ac:dyDescent="0.2">
      <c r="E229" s="11"/>
      <c r="F229" s="11"/>
      <c r="G229" s="11"/>
      <c r="H229" s="11"/>
      <c r="I229" s="11"/>
      <c r="J229" s="11"/>
      <c r="M229"/>
      <c r="N229"/>
    </row>
    <row r="230" spans="5:14" s="6" customFormat="1" x14ac:dyDescent="0.2">
      <c r="E230" s="11"/>
      <c r="F230" s="11"/>
      <c r="G230" s="11"/>
      <c r="H230" s="11"/>
      <c r="I230" s="11"/>
      <c r="J230" s="11"/>
      <c r="M230"/>
      <c r="N230"/>
    </row>
    <row r="231" spans="5:14" s="6" customFormat="1" x14ac:dyDescent="0.2">
      <c r="E231" s="11"/>
      <c r="F231" s="11"/>
      <c r="G231" s="11"/>
      <c r="H231" s="11"/>
      <c r="I231" s="11"/>
      <c r="J231" s="11"/>
      <c r="M231"/>
      <c r="N231"/>
    </row>
    <row r="232" spans="5:14" s="6" customFormat="1" x14ac:dyDescent="0.2">
      <c r="E232" s="11"/>
      <c r="F232" s="11"/>
      <c r="G232" s="11"/>
      <c r="H232" s="11"/>
      <c r="I232" s="11"/>
      <c r="J232" s="11"/>
      <c r="M232"/>
      <c r="N232"/>
    </row>
    <row r="233" spans="5:14" s="6" customFormat="1" x14ac:dyDescent="0.2">
      <c r="E233" s="11"/>
      <c r="F233" s="11"/>
      <c r="G233" s="11"/>
      <c r="H233" s="11"/>
      <c r="I233" s="11"/>
      <c r="J233" s="11"/>
      <c r="M233"/>
      <c r="N233"/>
    </row>
    <row r="234" spans="5:14" s="6" customFormat="1" x14ac:dyDescent="0.2">
      <c r="E234" s="11"/>
      <c r="F234" s="11"/>
      <c r="G234" s="11"/>
      <c r="H234" s="11"/>
      <c r="I234" s="11"/>
      <c r="J234" s="11"/>
      <c r="M234"/>
      <c r="N234"/>
    </row>
    <row r="235" spans="5:14" s="6" customFormat="1" x14ac:dyDescent="0.2">
      <c r="E235" s="11"/>
      <c r="F235" s="11"/>
      <c r="G235" s="11"/>
      <c r="H235" s="11"/>
      <c r="I235" s="11"/>
      <c r="J235" s="11"/>
      <c r="M235"/>
      <c r="N235"/>
    </row>
    <row r="236" spans="5:14" s="6" customFormat="1" x14ac:dyDescent="0.2">
      <c r="E236" s="11"/>
      <c r="F236" s="11"/>
      <c r="G236" s="11"/>
      <c r="H236" s="11"/>
      <c r="I236" s="11"/>
      <c r="J236" s="11"/>
      <c r="M236"/>
      <c r="N236"/>
    </row>
    <row r="237" spans="5:14" s="6" customFormat="1" x14ac:dyDescent="0.2">
      <c r="E237" s="11"/>
      <c r="F237" s="11"/>
      <c r="G237" s="11"/>
      <c r="H237" s="11"/>
      <c r="I237" s="11"/>
      <c r="J237" s="11"/>
      <c r="M237"/>
      <c r="N237"/>
    </row>
    <row r="238" spans="5:14" s="6" customFormat="1" x14ac:dyDescent="0.2">
      <c r="E238" s="11"/>
      <c r="F238" s="11"/>
      <c r="G238" s="11"/>
      <c r="H238" s="11"/>
      <c r="I238" s="11"/>
      <c r="J238" s="11"/>
      <c r="M238"/>
      <c r="N238"/>
    </row>
    <row r="239" spans="5:14" s="6" customFormat="1" x14ac:dyDescent="0.2">
      <c r="E239" s="11"/>
      <c r="F239" s="11"/>
      <c r="G239" s="11"/>
      <c r="H239" s="11"/>
      <c r="I239" s="11"/>
      <c r="J239" s="11"/>
      <c r="M239"/>
      <c r="N239"/>
    </row>
    <row r="240" spans="5:14" s="6" customFormat="1" x14ac:dyDescent="0.2">
      <c r="E240" s="11"/>
      <c r="F240" s="11"/>
      <c r="G240" s="11"/>
      <c r="H240" s="11"/>
      <c r="I240" s="11"/>
      <c r="J240" s="11"/>
      <c r="M240"/>
      <c r="N240"/>
    </row>
    <row r="241" spans="5:14" s="6" customFormat="1" x14ac:dyDescent="0.2">
      <c r="E241" s="11"/>
      <c r="F241" s="11"/>
      <c r="G241" s="11"/>
      <c r="H241" s="11"/>
      <c r="I241" s="11"/>
      <c r="J241" s="11"/>
      <c r="M241"/>
      <c r="N241"/>
    </row>
    <row r="242" spans="5:14" s="6" customFormat="1" x14ac:dyDescent="0.2">
      <c r="E242" s="11"/>
      <c r="F242" s="11"/>
      <c r="G242" s="11"/>
      <c r="H242" s="11"/>
      <c r="I242" s="11"/>
      <c r="J242" s="11"/>
      <c r="M242"/>
      <c r="N242"/>
    </row>
    <row r="243" spans="5:14" s="6" customFormat="1" x14ac:dyDescent="0.2">
      <c r="E243" s="11"/>
      <c r="F243" s="11"/>
      <c r="G243" s="11"/>
      <c r="H243" s="11"/>
      <c r="I243" s="11"/>
      <c r="J243" s="11"/>
      <c r="M243"/>
      <c r="N243"/>
    </row>
    <row r="244" spans="5:14" s="6" customFormat="1" x14ac:dyDescent="0.2">
      <c r="E244" s="11"/>
      <c r="F244" s="11"/>
      <c r="G244" s="11"/>
      <c r="H244" s="11"/>
      <c r="I244" s="11"/>
      <c r="J244" s="11"/>
      <c r="M244"/>
      <c r="N244"/>
    </row>
    <row r="245" spans="5:14" s="6" customFormat="1" x14ac:dyDescent="0.2">
      <c r="E245" s="11"/>
      <c r="F245" s="11"/>
      <c r="G245" s="11"/>
      <c r="H245" s="11"/>
      <c r="I245" s="11"/>
      <c r="J245" s="11"/>
      <c r="M245"/>
      <c r="N245"/>
    </row>
    <row r="246" spans="5:14" s="6" customFormat="1" x14ac:dyDescent="0.2">
      <c r="E246" s="11"/>
      <c r="F246" s="11"/>
      <c r="G246" s="11"/>
      <c r="H246" s="11"/>
      <c r="I246" s="11"/>
      <c r="J246" s="11"/>
      <c r="M246"/>
      <c r="N246"/>
    </row>
    <row r="247" spans="5:14" s="6" customFormat="1" x14ac:dyDescent="0.2">
      <c r="E247" s="11"/>
      <c r="F247" s="11"/>
      <c r="G247" s="11"/>
      <c r="H247" s="11"/>
      <c r="I247" s="11"/>
      <c r="J247" s="11"/>
      <c r="M247"/>
      <c r="N247"/>
    </row>
    <row r="248" spans="5:14" s="6" customFormat="1" x14ac:dyDescent="0.2">
      <c r="E248" s="11"/>
      <c r="F248" s="11"/>
      <c r="G248" s="11"/>
      <c r="H248" s="11"/>
      <c r="I248" s="11"/>
      <c r="J248" s="11"/>
      <c r="M248"/>
      <c r="N248"/>
    </row>
    <row r="249" spans="5:14" s="6" customFormat="1" x14ac:dyDescent="0.2">
      <c r="E249" s="11"/>
      <c r="F249" s="11"/>
      <c r="G249" s="11"/>
      <c r="H249" s="11"/>
      <c r="I249" s="11"/>
      <c r="J249" s="11"/>
      <c r="M249"/>
      <c r="N249"/>
    </row>
    <row r="250" spans="5:14" s="6" customFormat="1" x14ac:dyDescent="0.2">
      <c r="E250" s="11"/>
      <c r="F250" s="11"/>
      <c r="G250" s="11"/>
      <c r="H250" s="11"/>
      <c r="I250" s="11"/>
      <c r="J250" s="11"/>
      <c r="M250"/>
      <c r="N250"/>
    </row>
    <row r="251" spans="5:14" s="6" customFormat="1" x14ac:dyDescent="0.2">
      <c r="E251" s="11"/>
      <c r="F251" s="11"/>
      <c r="G251" s="11"/>
      <c r="H251" s="11"/>
      <c r="I251" s="11"/>
      <c r="J251" s="11"/>
      <c r="M251"/>
      <c r="N251"/>
    </row>
    <row r="252" spans="5:14" s="6" customFormat="1" x14ac:dyDescent="0.2">
      <c r="E252" s="11"/>
      <c r="F252" s="11"/>
      <c r="G252" s="11"/>
      <c r="H252" s="11"/>
      <c r="I252" s="11"/>
      <c r="J252" s="11"/>
      <c r="M252"/>
      <c r="N252"/>
    </row>
    <row r="253" spans="5:14" s="6" customFormat="1" x14ac:dyDescent="0.2">
      <c r="E253" s="11"/>
      <c r="F253" s="11"/>
      <c r="G253" s="11"/>
      <c r="H253" s="11"/>
      <c r="I253" s="11"/>
      <c r="J253" s="11"/>
      <c r="M253"/>
      <c r="N253"/>
    </row>
    <row r="254" spans="5:14" s="6" customFormat="1" x14ac:dyDescent="0.2">
      <c r="E254" s="11"/>
      <c r="F254" s="11"/>
      <c r="G254" s="11"/>
      <c r="H254" s="11"/>
      <c r="I254" s="11"/>
      <c r="J254" s="11"/>
      <c r="M254"/>
      <c r="N254"/>
    </row>
    <row r="255" spans="5:14" s="6" customFormat="1" x14ac:dyDescent="0.2">
      <c r="E255" s="11"/>
      <c r="F255" s="11"/>
      <c r="G255" s="11"/>
      <c r="H255" s="11"/>
      <c r="I255" s="11"/>
      <c r="J255" s="11"/>
      <c r="M255"/>
      <c r="N255"/>
    </row>
    <row r="256" spans="5:14" s="6" customFormat="1" x14ac:dyDescent="0.2">
      <c r="E256" s="11"/>
      <c r="F256" s="11"/>
      <c r="G256" s="11"/>
      <c r="H256" s="11"/>
      <c r="I256" s="11"/>
      <c r="J256" s="11"/>
      <c r="M256"/>
      <c r="N256"/>
    </row>
    <row r="257" spans="1:14" s="6" customFormat="1" x14ac:dyDescent="0.2">
      <c r="E257" s="11"/>
      <c r="F257" s="11"/>
      <c r="G257" s="11"/>
      <c r="H257" s="11"/>
      <c r="I257" s="11"/>
      <c r="J257" s="11"/>
      <c r="M257"/>
      <c r="N257"/>
    </row>
    <row r="258" spans="1:14" s="6" customFormat="1" x14ac:dyDescent="0.2">
      <c r="E258" s="11"/>
      <c r="F258" s="11"/>
      <c r="G258" s="11"/>
      <c r="H258" s="11"/>
      <c r="I258" s="11"/>
      <c r="J258" s="11"/>
      <c r="M258"/>
      <c r="N258"/>
    </row>
    <row r="259" spans="1:14" s="6" customFormat="1" x14ac:dyDescent="0.2">
      <c r="E259" s="11"/>
      <c r="F259" s="11"/>
      <c r="G259" s="11"/>
      <c r="H259" s="11"/>
      <c r="I259" s="11"/>
      <c r="J259" s="11"/>
      <c r="M259"/>
      <c r="N259"/>
    </row>
    <row r="260" spans="1:14" s="6" customFormat="1" x14ac:dyDescent="0.2">
      <c r="E260" s="11"/>
      <c r="F260" s="11"/>
      <c r="G260" s="11"/>
      <c r="H260" s="11"/>
      <c r="I260" s="11"/>
      <c r="J260" s="11"/>
      <c r="M260"/>
      <c r="N260"/>
    </row>
    <row r="261" spans="1:14" s="6" customFormat="1" x14ac:dyDescent="0.2">
      <c r="E261" s="11"/>
      <c r="F261" s="11"/>
      <c r="G261" s="11"/>
      <c r="H261" s="11"/>
      <c r="I261" s="11"/>
      <c r="J261" s="11"/>
      <c r="M261"/>
      <c r="N261"/>
    </row>
    <row r="262" spans="1:14" s="6" customFormat="1" x14ac:dyDescent="0.2">
      <c r="E262" s="11"/>
      <c r="F262" s="11"/>
      <c r="G262" s="11"/>
      <c r="H262" s="11"/>
      <c r="I262" s="11"/>
      <c r="J262" s="11"/>
      <c r="M262"/>
      <c r="N262"/>
    </row>
    <row r="263" spans="1:14" s="6" customFormat="1" x14ac:dyDescent="0.2">
      <c r="E263" s="11"/>
      <c r="F263" s="11"/>
      <c r="G263" s="11"/>
      <c r="H263" s="11"/>
      <c r="I263" s="11"/>
      <c r="J263" s="11"/>
      <c r="M263"/>
      <c r="N263"/>
    </row>
    <row r="264" spans="1:14" s="6" customFormat="1" x14ac:dyDescent="0.2">
      <c r="E264" s="11"/>
      <c r="F264" s="11"/>
      <c r="G264" s="11"/>
      <c r="H264" s="11"/>
      <c r="I264" s="11"/>
      <c r="J264" s="11"/>
      <c r="M264"/>
      <c r="N264"/>
    </row>
    <row r="265" spans="1:14" s="6" customFormat="1" x14ac:dyDescent="0.2">
      <c r="E265" s="11"/>
      <c r="F265" s="11"/>
      <c r="G265" s="11"/>
      <c r="H265" s="11"/>
      <c r="I265" s="11"/>
      <c r="J265" s="11"/>
      <c r="M265"/>
      <c r="N265"/>
    </row>
    <row r="266" spans="1:14" s="6" customFormat="1" x14ac:dyDescent="0.2">
      <c r="E266" s="11"/>
      <c r="F266" s="11"/>
      <c r="G266" s="11"/>
      <c r="H266" s="11"/>
      <c r="I266" s="11"/>
      <c r="J266" s="11"/>
      <c r="M266"/>
      <c r="N266"/>
    </row>
    <row r="267" spans="1:14" s="6" customFormat="1" x14ac:dyDescent="0.2">
      <c r="E267" s="11"/>
      <c r="F267" s="11"/>
      <c r="G267" s="11"/>
      <c r="H267" s="11"/>
      <c r="I267" s="11"/>
      <c r="J267" s="11"/>
      <c r="M267"/>
      <c r="N267"/>
    </row>
    <row r="268" spans="1:14" x14ac:dyDescent="0.2">
      <c r="A268" s="6"/>
      <c r="B268" s="6"/>
      <c r="C268" s="6"/>
      <c r="D268" s="6"/>
      <c r="E268" s="11"/>
      <c r="F268" s="11"/>
      <c r="G268" s="11"/>
      <c r="H268" s="11"/>
      <c r="I268" s="11"/>
      <c r="J268" s="11"/>
      <c r="K268" s="6"/>
      <c r="L268" s="6"/>
    </row>
    <row r="269" spans="1:14" x14ac:dyDescent="0.2">
      <c r="A269" s="6"/>
      <c r="B269" s="6"/>
      <c r="C269" s="6"/>
      <c r="D269" s="6"/>
      <c r="E269" s="11"/>
      <c r="F269" s="11"/>
      <c r="G269" s="11"/>
      <c r="H269" s="11"/>
      <c r="I269" s="11"/>
      <c r="J269" s="11"/>
      <c r="K269" s="6"/>
      <c r="L269" s="6"/>
    </row>
  </sheetData>
  <sheetProtection password="EEB9" sheet="1" objects="1" scenarios="1"/>
  <mergeCells count="92">
    <mergeCell ref="J68:K68"/>
    <mergeCell ref="L68:M68"/>
    <mergeCell ref="N68:O68"/>
    <mergeCell ref="F67:G67"/>
    <mergeCell ref="H67:I67"/>
    <mergeCell ref="A68:E68"/>
    <mergeCell ref="F68:G68"/>
    <mergeCell ref="H68:I68"/>
    <mergeCell ref="F64:G64"/>
    <mergeCell ref="H64:I64"/>
    <mergeCell ref="A65:E65"/>
    <mergeCell ref="F65:G65"/>
    <mergeCell ref="H65:I65"/>
    <mergeCell ref="A66:E66"/>
    <mergeCell ref="F66:G66"/>
    <mergeCell ref="H66:I66"/>
    <mergeCell ref="A67:E67"/>
    <mergeCell ref="A64:E64"/>
    <mergeCell ref="L66:M66"/>
    <mergeCell ref="N66:O66"/>
    <mergeCell ref="J67:K67"/>
    <mergeCell ref="L67:M67"/>
    <mergeCell ref="N67:O67"/>
    <mergeCell ref="J66:K66"/>
    <mergeCell ref="L64:M64"/>
    <mergeCell ref="N64:O64"/>
    <mergeCell ref="J65:K65"/>
    <mergeCell ref="L65:M65"/>
    <mergeCell ref="N65:O65"/>
    <mergeCell ref="J64:K64"/>
    <mergeCell ref="N63:O63"/>
    <mergeCell ref="A60:E62"/>
    <mergeCell ref="F60:G62"/>
    <mergeCell ref="H60:I62"/>
    <mergeCell ref="J60:K62"/>
    <mergeCell ref="A63:E63"/>
    <mergeCell ref="F63:G63"/>
    <mergeCell ref="H63:I63"/>
    <mergeCell ref="J63:K63"/>
    <mergeCell ref="L63:M63"/>
    <mergeCell ref="H77:I77"/>
    <mergeCell ref="F77:G77"/>
    <mergeCell ref="A77:E77"/>
    <mergeCell ref="Q6:Q8"/>
    <mergeCell ref="M6:M8"/>
    <mergeCell ref="N6:N8"/>
    <mergeCell ref="A54:B54"/>
    <mergeCell ref="A38:B38"/>
    <mergeCell ref="A40:B40"/>
    <mergeCell ref="A47:B47"/>
    <mergeCell ref="A49:B49"/>
    <mergeCell ref="A52:B52"/>
    <mergeCell ref="A76:E76"/>
    <mergeCell ref="F75:G75"/>
    <mergeCell ref="L60:M62"/>
    <mergeCell ref="N60:O62"/>
    <mergeCell ref="R6:R8"/>
    <mergeCell ref="S6:T6"/>
    <mergeCell ref="S7:T7"/>
    <mergeCell ref="O7:P7"/>
    <mergeCell ref="O6:P6"/>
    <mergeCell ref="H75:I75"/>
    <mergeCell ref="F76:G76"/>
    <mergeCell ref="H76:I76"/>
    <mergeCell ref="A72:E74"/>
    <mergeCell ref="F72:G74"/>
    <mergeCell ref="H72:I74"/>
    <mergeCell ref="A75:E75"/>
    <mergeCell ref="A27:B27"/>
    <mergeCell ref="A29:B29"/>
    <mergeCell ref="A10:B10"/>
    <mergeCell ref="A13:B13"/>
    <mergeCell ref="A6:B8"/>
    <mergeCell ref="A14:B14"/>
    <mergeCell ref="A19:B19"/>
    <mergeCell ref="A9:B9"/>
    <mergeCell ref="A56:B56"/>
    <mergeCell ref="A55:B55"/>
    <mergeCell ref="A26:B26"/>
    <mergeCell ref="A4:L4"/>
    <mergeCell ref="A5:F5"/>
    <mergeCell ref="E6:E8"/>
    <mergeCell ref="F6:F8"/>
    <mergeCell ref="G7:H7"/>
    <mergeCell ref="I7:J7"/>
    <mergeCell ref="K7:L7"/>
    <mergeCell ref="C6:C8"/>
    <mergeCell ref="D6:D8"/>
    <mergeCell ref="G6:L6"/>
    <mergeCell ref="A21:B21"/>
    <mergeCell ref="A23:B23"/>
    <mergeCell ref="A25:B25"/>
  </mergeCells>
  <phoneticPr fontId="9" type="noConversion"/>
  <printOptions horizontalCentered="1"/>
  <pageMargins left="0.25" right="0.25" top="0.25" bottom="0.25" header="0.25" footer="0"/>
  <pageSetup scale="57" fitToHeight="0" orientation="landscape" horizontalDpi="4294967292" verticalDpi="4294967292"/>
  <rowBreaks count="1" manualBreakCount="1">
    <brk id="67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January - June 2017</vt:lpstr>
      <vt:lpstr>Sheet1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2018-06-13T20:47:14Z</cp:lastPrinted>
  <dcterms:created xsi:type="dcterms:W3CDTF">2016-03-03T20:40:39Z</dcterms:created>
  <dcterms:modified xsi:type="dcterms:W3CDTF">2018-06-14T18:15:04Z</dcterms:modified>
</cp:coreProperties>
</file>